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360" yWindow="1656" windowWidth="19152" windowHeight="7200" tabRatio="809"/>
  </bookViews>
  <sheets>
    <sheet name="الفهرس Content  " sheetId="22" r:id="rId1"/>
    <sheet name="التعاريف Definitions" sheetId="32" r:id="rId2"/>
    <sheet name="منهجيةوملاحظات Methodology&amp;Note" sheetId="26" r:id="rId3"/>
    <sheet name="تحليل Analysis" sheetId="21" r:id="rId4"/>
    <sheet name="1" sheetId="24" r:id="rId5"/>
    <sheet name="2" sheetId="1" r:id="rId6"/>
    <sheet name="3" sheetId="13" r:id="rId7"/>
    <sheet name="4" sheetId="12" r:id="rId8"/>
    <sheet name="5" sheetId="2" r:id="rId9"/>
    <sheet name="6" sheetId="16" r:id="rId10"/>
    <sheet name="7" sheetId="9" r:id="rId11"/>
    <sheet name="8" sheetId="17" r:id="rId12"/>
    <sheet name="9" sheetId="30" r:id="rId13"/>
    <sheet name="10" sheetId="3" r:id="rId14"/>
    <sheet name="11" sheetId="20" r:id="rId15"/>
    <sheet name="12" sheetId="5" r:id="rId16"/>
  </sheets>
  <definedNames>
    <definedName name="_xlnm.Print_Area" localSheetId="1">'التعاريف Definitions'!$A$1:$D$26</definedName>
    <definedName name="_xlnm.Print_Area" localSheetId="0">'الفهرس Content  '!$A$1:$E$40</definedName>
    <definedName name="_xlnm.Print_Area" localSheetId="3">'تحليل Analysis'!$A$1:$D$32</definedName>
    <definedName name="_xlnm.Print_Area" localSheetId="2">'منهجيةوملاحظات Methodology&amp;Note'!$A$1:$D$25</definedName>
  </definedNames>
  <calcPr calcId="125725"/>
</workbook>
</file>

<file path=xl/calcChain.xml><?xml version="1.0" encoding="utf-8"?>
<calcChain xmlns="http://schemas.openxmlformats.org/spreadsheetml/2006/main">
  <c r="D20" i="5"/>
  <c r="F21" i="24" l="1"/>
</calcChain>
</file>

<file path=xl/sharedStrings.xml><?xml version="1.0" encoding="utf-8"?>
<sst xmlns="http://schemas.openxmlformats.org/spreadsheetml/2006/main" count="886" uniqueCount="393">
  <si>
    <t xml:space="preserve">غير خطرة </t>
  </si>
  <si>
    <t xml:space="preserve">خطرة </t>
  </si>
  <si>
    <t xml:space="preserve">المجموع </t>
  </si>
  <si>
    <t xml:space="preserve">Total </t>
  </si>
  <si>
    <t xml:space="preserve">أبوظبي </t>
  </si>
  <si>
    <t>دبي</t>
  </si>
  <si>
    <t xml:space="preserve">الشارقة </t>
  </si>
  <si>
    <t xml:space="preserve">عجمان </t>
  </si>
  <si>
    <t xml:space="preserve">أم القيوين </t>
  </si>
  <si>
    <t xml:space="preserve">الفجيرة </t>
  </si>
  <si>
    <t xml:space="preserve">Abu Dhabi </t>
  </si>
  <si>
    <t>Dubai</t>
  </si>
  <si>
    <t>Sharjah</t>
  </si>
  <si>
    <t>Ajman</t>
  </si>
  <si>
    <t>Umm Al-Quwain</t>
  </si>
  <si>
    <t>Fujairah</t>
  </si>
  <si>
    <t xml:space="preserve">الإمارة </t>
  </si>
  <si>
    <t xml:space="preserve">رأس الخيمة </t>
  </si>
  <si>
    <t xml:space="preserve">نوع النفايات  </t>
  </si>
  <si>
    <t>%</t>
  </si>
  <si>
    <t>Emirate</t>
  </si>
  <si>
    <t>Abu Dhabi</t>
  </si>
  <si>
    <t>Umm Al -Quwain</t>
  </si>
  <si>
    <t>Ras Al-Khaimah</t>
  </si>
  <si>
    <t>Total</t>
  </si>
  <si>
    <t>أخرى</t>
  </si>
  <si>
    <t>المجموع</t>
  </si>
  <si>
    <t>التدوير</t>
  </si>
  <si>
    <t>التحويل لسماد</t>
  </si>
  <si>
    <t>Umm AL-Quwain</t>
  </si>
  <si>
    <t xml:space="preserve">Recycling </t>
  </si>
  <si>
    <t>Composting</t>
  </si>
  <si>
    <t>Other</t>
  </si>
  <si>
    <t>النفايات البلدية</t>
  </si>
  <si>
    <t>النفايات الصلبة من معالجة مياه المجاري</t>
  </si>
  <si>
    <t>النفايات الصناعية العامة (غير الخطرة)</t>
  </si>
  <si>
    <t>نفايات الزراعة (من المزارع النباتية والحيوانية)</t>
  </si>
  <si>
    <t>نفايات ومخلفات البناء والهدم</t>
  </si>
  <si>
    <t xml:space="preserve">معالجة خاصة في المكب العام </t>
  </si>
  <si>
    <t>الشارقة</t>
  </si>
  <si>
    <t xml:space="preserve">Emirate </t>
  </si>
  <si>
    <t xml:space="preserve">مصدر النفايات </t>
  </si>
  <si>
    <t>Constructions Wastes</t>
  </si>
  <si>
    <t>Industrial General Wastes (nonhazardous)</t>
  </si>
  <si>
    <t>Agriculture Wastes</t>
  </si>
  <si>
    <t>Municipality Waste</t>
  </si>
  <si>
    <t>Sludge</t>
  </si>
  <si>
    <t xml:space="preserve">Others </t>
  </si>
  <si>
    <t xml:space="preserve">الجهة الجامعة للنفايات  </t>
  </si>
  <si>
    <t xml:space="preserve"> Municipality</t>
  </si>
  <si>
    <t xml:space="preserve"> Private Company </t>
  </si>
  <si>
    <t>Industrial</t>
  </si>
  <si>
    <t>Medical</t>
  </si>
  <si>
    <t xml:space="preserve">other </t>
  </si>
  <si>
    <t>الصناعية</t>
  </si>
  <si>
    <t>الطبية</t>
  </si>
  <si>
    <t>Ras- Al-Khaimah</t>
  </si>
  <si>
    <t xml:space="preserve">الجهة الجامعة للنفايات </t>
  </si>
  <si>
    <t xml:space="preserve">العدد </t>
  </si>
  <si>
    <t xml:space="preserve">Number </t>
  </si>
  <si>
    <t xml:space="preserve">أسلوب التخلص </t>
  </si>
  <si>
    <t xml:space="preserve">Method of Disposing </t>
  </si>
  <si>
    <t>Source of Waste</t>
  </si>
  <si>
    <t xml:space="preserve">Source of waste </t>
  </si>
  <si>
    <t>Non-Hazardous</t>
  </si>
  <si>
    <t>Hazardous</t>
  </si>
  <si>
    <t>Non Hazardous</t>
  </si>
  <si>
    <t xml:space="preserve">Other </t>
  </si>
  <si>
    <t>الجدول</t>
  </si>
  <si>
    <t>Table</t>
  </si>
  <si>
    <t xml:space="preserve">الشكل </t>
  </si>
  <si>
    <t>Figure</t>
  </si>
  <si>
    <t xml:space="preserve">النسبة المئوية </t>
  </si>
  <si>
    <t>النسبة المئوية لأسلوب التخلص %</t>
  </si>
  <si>
    <t>Special Treatment in the General Dump</t>
  </si>
  <si>
    <t>Wastes Collector</t>
  </si>
  <si>
    <t xml:space="preserve">شركة خاصة </t>
  </si>
  <si>
    <t xml:space="preserve">بلدية </t>
  </si>
  <si>
    <t xml:space="preserve">Non Hazardous </t>
  </si>
  <si>
    <t>Type of Waste</t>
  </si>
  <si>
    <r>
      <t xml:space="preserve">المجموع </t>
    </r>
    <r>
      <rPr>
        <b/>
        <sz val="9"/>
        <rFont val="Cambria"/>
        <family val="1"/>
        <scheme val="major"/>
      </rPr>
      <t>Total</t>
    </r>
  </si>
  <si>
    <r>
      <t xml:space="preserve">النسبة المئوية </t>
    </r>
    <r>
      <rPr>
        <b/>
        <sz val="9"/>
        <color theme="1"/>
        <rFont val="Cambria"/>
        <family val="1"/>
        <scheme val="major"/>
      </rPr>
      <t>%</t>
    </r>
  </si>
  <si>
    <t>Ras-Al Khaimah</t>
  </si>
  <si>
    <t>1- تشمل المرافق: مكبات النفايات وأماكن التجميع ووحدات المعالجة.</t>
  </si>
  <si>
    <t>رأس الخيمة</t>
  </si>
  <si>
    <r>
      <t xml:space="preserve">النفايات الصناعية العامة (غير الخطرة) </t>
    </r>
    <r>
      <rPr>
        <b/>
        <vertAlign val="superscript"/>
        <sz val="9"/>
        <rFont val="Arial"/>
        <family val="2"/>
      </rPr>
      <t>2</t>
    </r>
  </si>
  <si>
    <r>
      <t xml:space="preserve">Industrial General Wastes (nonhazardous) </t>
    </r>
    <r>
      <rPr>
        <b/>
        <vertAlign val="superscript"/>
        <sz val="8"/>
        <color theme="1"/>
        <rFont val="Times New Roman"/>
        <family val="1"/>
      </rPr>
      <t>2</t>
    </r>
  </si>
  <si>
    <r>
      <t>أخرى</t>
    </r>
    <r>
      <rPr>
        <b/>
        <vertAlign val="superscript"/>
        <sz val="9"/>
        <rFont val="Arial"/>
        <family val="2"/>
      </rPr>
      <t>1</t>
    </r>
  </si>
  <si>
    <r>
      <rPr>
        <b/>
        <sz val="12"/>
        <color theme="1"/>
        <rFont val="Arial"/>
        <family val="2"/>
      </rPr>
      <t>الرقم</t>
    </r>
    <r>
      <rPr>
        <b/>
        <sz val="10"/>
        <color theme="1"/>
        <rFont val="Arial"/>
        <family val="2"/>
      </rPr>
      <t xml:space="preserve"> </t>
    </r>
    <r>
      <rPr>
        <b/>
        <sz val="11"/>
        <color theme="1"/>
        <rFont val="Cambria"/>
        <family val="1"/>
        <scheme val="major"/>
      </rPr>
      <t>Number</t>
    </r>
  </si>
  <si>
    <r>
      <rPr>
        <b/>
        <sz val="12"/>
        <rFont val="Arial"/>
        <family val="2"/>
      </rPr>
      <t>الرقم</t>
    </r>
    <r>
      <rPr>
        <b/>
        <sz val="10"/>
        <rFont val="Arial"/>
        <family val="2"/>
      </rPr>
      <t xml:space="preserve"> </t>
    </r>
    <r>
      <rPr>
        <b/>
        <sz val="11"/>
        <rFont val="Cambria"/>
        <family val="1"/>
        <scheme val="major"/>
      </rPr>
      <t>Number</t>
    </r>
  </si>
  <si>
    <r>
      <t xml:space="preserve">المجموع </t>
    </r>
    <r>
      <rPr>
        <b/>
        <vertAlign val="superscript"/>
        <sz val="9"/>
        <rFont val="Cambria"/>
        <family val="1"/>
        <scheme val="major"/>
      </rPr>
      <t>1</t>
    </r>
  </si>
  <si>
    <r>
      <t xml:space="preserve">Total </t>
    </r>
    <r>
      <rPr>
        <b/>
        <vertAlign val="superscript"/>
        <sz val="10"/>
        <rFont val="Cambria"/>
        <family val="1"/>
        <scheme val="major"/>
      </rPr>
      <t>1</t>
    </r>
    <r>
      <rPr>
        <b/>
        <sz val="10"/>
        <rFont val="Cambria"/>
        <family val="1"/>
        <scheme val="major"/>
      </rPr>
      <t xml:space="preserve"> </t>
    </r>
  </si>
  <si>
    <t>1- الجمع لا يطابق بسبب التقريب.</t>
  </si>
  <si>
    <t>1- Total may not add up due to independent rounding.</t>
  </si>
  <si>
    <t xml:space="preserve">% of Disposing Method </t>
  </si>
  <si>
    <t>2- الجمع لا يطابق بسبب التقريب.</t>
  </si>
  <si>
    <t>2- Total may not add up due to independent rounding.</t>
  </si>
  <si>
    <r>
      <t xml:space="preserve">المجموع </t>
    </r>
    <r>
      <rPr>
        <b/>
        <vertAlign val="superscript"/>
        <sz val="9"/>
        <rFont val="Cambria"/>
        <family val="1"/>
        <scheme val="major"/>
      </rPr>
      <t>2</t>
    </r>
  </si>
  <si>
    <r>
      <t xml:space="preserve">المجموع </t>
    </r>
    <r>
      <rPr>
        <b/>
        <vertAlign val="superscript"/>
        <sz val="10"/>
        <rFont val="Arial"/>
        <family val="2"/>
      </rPr>
      <t>2</t>
    </r>
  </si>
  <si>
    <r>
      <t xml:space="preserve">Total </t>
    </r>
    <r>
      <rPr>
        <b/>
        <vertAlign val="superscript"/>
        <sz val="9"/>
        <rFont val="Times New Roman"/>
        <family val="1"/>
      </rPr>
      <t>3</t>
    </r>
  </si>
  <si>
    <t>3- الجمع لا يطابق بسبب التقريب.</t>
  </si>
  <si>
    <t>3- Total may not add up due to independent rounding.</t>
  </si>
  <si>
    <t>% of disposing Method</t>
  </si>
  <si>
    <t xml:space="preserve"> في مرافق النفايات الخطرة </t>
  </si>
  <si>
    <t xml:space="preserve">        </t>
  </si>
  <si>
    <t xml:space="preserve">Sixth: Municipal Waste disposal Methods </t>
  </si>
  <si>
    <t>سادساً: طرق التخلص من النفايات البلدية</t>
  </si>
  <si>
    <t>Fifth: Municipal Wastes.</t>
  </si>
  <si>
    <t>خامساً: النفايات البلدية</t>
  </si>
  <si>
    <t>Fourth: Methods of Waste Disposal.</t>
  </si>
  <si>
    <t>ثالثاً: النفايات الخطرة المجمعة</t>
  </si>
  <si>
    <t xml:space="preserve">السنة </t>
  </si>
  <si>
    <t>Year</t>
  </si>
  <si>
    <t>First :The Questionaire</t>
  </si>
  <si>
    <t>ثانياً: مصادر البيانات</t>
  </si>
  <si>
    <t xml:space="preserve">رابعاً: معالجة البيانات واستخراج النتائج </t>
  </si>
  <si>
    <t xml:space="preserve">خامساً: ملاحظات ميدانية </t>
  </si>
  <si>
    <t xml:space="preserve">Second: Data Sources  </t>
  </si>
  <si>
    <t xml:space="preserve">أولاً: النفايات   </t>
  </si>
  <si>
    <t>First: Wastes</t>
  </si>
  <si>
    <t xml:space="preserve">يشير هذا المصطلح إلى مواد لا تعد منتجات من النوعية الأولى (أي منتجات مخصصة للسوق)، ولن تستخدمها الجهة التي نشأت منها لأية أعمال إنتاج أو تحويل أو استهلاك، بل تتخلص منها أو تنوي التخلص منها أو يطلب إليها التخلص منها، ولا يشمل هذا المصطلح المواد التي يعاد تدويرها أو يعاد استخدامها مباشرة في مكان إنتاجها (أي المنشاة)، والنفايات من المواد التي يتم التخلص منها مباشرة في الماء أو الهواء المحيط بوصفها مياه عادمة أو تلوثاً جوياً.
</t>
  </si>
  <si>
    <t xml:space="preserve">ثانياً: النفايات غير الخطرة المجمعة </t>
  </si>
  <si>
    <t xml:space="preserve">هي النفايات غير الخطرة والتي تقوم البلديات بجمعها أو يتم جمعها بالنيابة عن هذه البلديات، وكذلك النفايات البلدية التي يجمعها القطاع الخاص، وتشمل النفايات المختلطة والأجزاء المجموعة على نحو منفصل لعمليات الاستعادة (من خلال المرور على أماكن توليدها أو جلبها طوعاً إلى مراكز محددة)، وتشمل النفايات المجمعة من القطاعات التالية: </t>
  </si>
  <si>
    <t>It refers to non hazardous waste which is collected by or on behalf of municipalities, as well as municipal waste which is collected by the private sector, It also includes mixed waste, and fractions collected separately for recovery operations (through door-to-door collection and / or through voluntary deposits), below collected waste from the following sectors:.</t>
  </si>
  <si>
    <t>1- Construction: All collected waste from construction activities.</t>
  </si>
  <si>
    <t>2- Manufacture: All collected waste from manufacturing activities.</t>
  </si>
  <si>
    <t>1- الإنشاءات (الهدم والبناء): وهي جميع النفايات المجمعة من قطاع  الإنشاءات.</t>
  </si>
  <si>
    <t>2-  الصناعة: وهي جميع النفايات المجمعة من الصناعات التحويلية.</t>
  </si>
  <si>
    <t xml:space="preserve">3- الزراعية: وهي جميع النفايات الناشئة عن الأنشطة الزراعية والحرجية والصيد، ويستثنى منها الزبل الذي يستخدم كسماد (أي أن المشمول بالتعريف هو الكمية الزائدة من الزبل التي يتعين التخلص منها). </t>
  </si>
  <si>
    <t>4- النفايات البلدية: تشمل فئة النفايات البلدية التي تجمعها البلديات أو التي تجمعها مؤسسات عامة أو خاصة بالنيابة عنها، وهي جميع النفايات المتأتية مما يلي: المنازل، والتجارة والأعمال الحرفية، والأعمال التجارات الصغيرة، والمباني التي تضم مكاتب، والمؤسسات (المدارس والمستشفيات والمباني الحكومية)، كما تشمل النفايات ذات الحجم الكبير (ومثالها الأدوات المنزلية والأثاث القديم والحشايا)، والنفايات المتأتية من خدمات بلدية معينة، كالنفايات المتأتية من صيانة الحدائق الكبيرة والصغيرة وخدمات تنظيف الشوارع (كنس الشوارع ومحتويات صناديق النفايات العامة، والنفايات المتأتية من تنظيف الأسواق)، إذا كانت تدار على أساس أنها نفايات، وتُستثنى من هذا التعريف النفايات المتأتية من شبكة المجاري البلدية ومعالجتها، ونفايات أعمال التشييد والهدم البلدية.</t>
  </si>
  <si>
    <t xml:space="preserve">5- النفايات الصلبة من معالجة المياه العادمة: وهي النفايات الصلبة التي يتم التخلص منها في مكبات النفايات العامة.  </t>
  </si>
  <si>
    <t xml:space="preserve">6- نفايات أخرى: وهي جميع النفايات المجمعة عن الأنشطة الاقتصادية الأخرى التي لم تحدد من قبل. </t>
  </si>
  <si>
    <t>3- Agriculture: All waste from agricultural, forestry and fishing activities, manure used as fertilizer is excluded (i.e., only excess manure which is disposed of, should be included).</t>
  </si>
  <si>
    <t xml:space="preserve">4- Municipal waste: collected waste by or on behalf of municipalities, public or private enterprises, which includes waste originating from: households, commerce and trade, small businesses, office buildings and institutions (schools, hospitals, government buildings), It also includes bulky waste (e.g., white goods, old furniture, mattresses) and waste from selected municipal services, e.g., waste from park and garden maintenance, waste from street cleaning services (street sweepings, the content of litter containers, market cleansing waste), if it's managed as waste, the definition excludes waste from municipal sewage network and treatment, municipal construction and demolition waste. </t>
  </si>
  <si>
    <t>5- Sludge: Solid waste from wastewater treatment that is disposed in the public dumps.</t>
  </si>
  <si>
    <t xml:space="preserve">ثالثاً: النفايات الخطرة المجمعة </t>
  </si>
  <si>
    <r>
      <t xml:space="preserve">Other </t>
    </r>
    <r>
      <rPr>
        <b/>
        <vertAlign val="superscript"/>
        <sz val="8"/>
        <color theme="1"/>
        <rFont val="Cambria"/>
        <family val="1"/>
        <scheme val="major"/>
      </rPr>
      <t>1</t>
    </r>
  </si>
  <si>
    <t>1- من قطاع النفط والغاز الطبيعي.</t>
  </si>
  <si>
    <t>1- From natural gas and oil sector.</t>
  </si>
  <si>
    <r>
      <t xml:space="preserve">Total </t>
    </r>
    <r>
      <rPr>
        <b/>
        <vertAlign val="superscript"/>
        <sz val="9"/>
        <rFont val="Times New Roman"/>
        <family val="1"/>
      </rPr>
      <t>2</t>
    </r>
  </si>
  <si>
    <t>Hazardous Waste Facilities</t>
  </si>
  <si>
    <t xml:space="preserve">1- Facilities includes: dumpsites, collection sites and treatments units. </t>
  </si>
  <si>
    <t>Second: Collected Non Hazardous Wastes</t>
  </si>
  <si>
    <t xml:space="preserve">رابعا : طرق التخلص (المعالجة) من النفايات </t>
  </si>
  <si>
    <t>Fourth: Methods of Wastes Disposing (Treatment)</t>
  </si>
  <si>
    <t xml:space="preserve">أولاً: الاستمارة </t>
  </si>
  <si>
    <t>Data sources are the relevant statements of waste, which are by the emirate as follows: 1 - Abu Dhabi from Statistics Centre - Abu Dhabi  2 - Dubai from the Dubai Statistics Center  3 - Sharjah from Environment Company, which represents all the municipalities in the Emirate of Sharjah (Sharjah Municipality, Municipality of Kalba, Municipality of Madam, Municipality of Khor Fakhan and Dibba Al Hisn, Municipality of Maliha and Municipality of Thaid) 4 - Ajman from Municipality and Planning Department  5 - Umm Al Quwain from Municipality of Umm Al Quwain and Municipality of Falaj Al Mualla  6 - Ras Al Khaimah from the Department of Public Works and Services 7 - Fujairah from Fujairah Municipality and Dibba Fujairah Municipality.</t>
  </si>
  <si>
    <r>
      <t xml:space="preserve">Northern Emirates Forms were collected by the staff in the field work department at the National Bureau of Statistics, were the Director of fieldwork sent an official letter to the managers of the municipalities or the responsible waste management utilities, </t>
    </r>
    <r>
      <rPr>
        <sz val="11"/>
        <color rgb="FF000000"/>
        <rFont val="Cambria"/>
        <family val="1"/>
        <scheme val="major"/>
      </rPr>
      <t>to fill the terms of the questionnaire by the technical specialist.</t>
    </r>
    <r>
      <rPr>
        <sz val="11"/>
        <color rgb="FF222222"/>
        <rFont val="Cambria"/>
        <family val="1"/>
        <scheme val="major"/>
      </rPr>
      <t xml:space="preserve"> The professionals workers in the northern emirates follow-up to meet the forms and the specialists auditors checked the forms, after they meet  the requirements and completion the forms with available data, it will be sent to the specialists at the headquarters of the National Bureau of statistics in Abu Dhabi to complete the office auditing process on them. Data was collected from Abu Dhabi  by submitting the form to the Statistics Centre -Abu Dhabi, which makes coordination with the relevant authorities to complete this form and then Statistics Centre - Abu Dhabi sent them to the headquarters of the National Bureau of Statistics. Also, the National Bureau of Statistics sends the form to the Dubai Statistics Center, to do their part by contacting Dubai Municipality and the specialists in the relevant section to meet  the requirement of the form, and then Dubai Statistics Center sent the forms with available data to the headquarters of the National Bureau of Statistics.</t>
    </r>
  </si>
  <si>
    <t>Fifth: Field Work Notes</t>
  </si>
  <si>
    <t>This term indicates to the categories of wastes which should be controlled according to (Basel) Convention on the Control of Transboundary Movements of Hazardous Wastes and Their Disposal (Article 1 and Annex I), these wastes have toxic, infectious, radioactive or flammable properties which causes an actual or potential hazard to the health of humans, other living organisms, or the environment.</t>
  </si>
  <si>
    <r>
      <rPr>
        <i/>
        <sz val="8"/>
        <rFont val="Cambria"/>
        <family val="1"/>
        <scheme val="major"/>
      </rPr>
      <t>3-</t>
    </r>
    <r>
      <rPr>
        <i/>
        <sz val="9"/>
        <rFont val="Calibri"/>
        <family val="2"/>
        <scheme val="minor"/>
      </rPr>
      <t xml:space="preserve"> الجمع لا يطابق بسبب التقريب.</t>
    </r>
  </si>
  <si>
    <r>
      <t xml:space="preserve">المجموع </t>
    </r>
    <r>
      <rPr>
        <b/>
        <vertAlign val="superscript"/>
        <sz val="9"/>
        <rFont val="Cambria"/>
        <family val="1"/>
        <scheme val="major"/>
      </rPr>
      <t>3</t>
    </r>
  </si>
  <si>
    <t>Third:  Collected Hazardous Waste.</t>
  </si>
  <si>
    <r>
      <t xml:space="preserve">المجموع </t>
    </r>
    <r>
      <rPr>
        <b/>
        <vertAlign val="superscript"/>
        <sz val="10"/>
        <color theme="1"/>
        <rFont val="Times New Roman"/>
        <family val="1"/>
      </rPr>
      <t>3</t>
    </r>
  </si>
  <si>
    <r>
      <t xml:space="preserve">Total </t>
    </r>
    <r>
      <rPr>
        <b/>
        <vertAlign val="superscript"/>
        <sz val="9"/>
        <color theme="1"/>
        <rFont val="Times New Roman"/>
        <family val="1"/>
      </rPr>
      <t>3</t>
    </r>
  </si>
  <si>
    <r>
      <t xml:space="preserve">الفجيرة </t>
    </r>
    <r>
      <rPr>
        <b/>
        <vertAlign val="superscript"/>
        <sz val="10"/>
        <color theme="1"/>
        <rFont val="Calibri"/>
        <family val="2"/>
        <scheme val="minor"/>
      </rPr>
      <t xml:space="preserve">2 </t>
    </r>
    <r>
      <rPr>
        <b/>
        <sz val="10"/>
        <color theme="1"/>
        <rFont val="Calibri"/>
        <family val="2"/>
        <scheme val="minor"/>
      </rPr>
      <t xml:space="preserve">  </t>
    </r>
  </si>
  <si>
    <r>
      <t xml:space="preserve">Fujairah </t>
    </r>
    <r>
      <rPr>
        <b/>
        <vertAlign val="superscript"/>
        <sz val="9"/>
        <rFont val="Cambria"/>
        <family val="1"/>
        <scheme val="major"/>
      </rPr>
      <t>2</t>
    </r>
  </si>
  <si>
    <t xml:space="preserve">Third: Collected Hazardous Wastes </t>
  </si>
  <si>
    <t>2- النفايات الصناعية المتولدة والتي تم التخلص منها في شركات  متخصصة لمعالجة النفايات الخطرة.</t>
  </si>
  <si>
    <t>2- Generated industrial wastes disposed by special companies for hazardous wastes  treatment.</t>
  </si>
  <si>
    <r>
      <t xml:space="preserve">Fujairah </t>
    </r>
    <r>
      <rPr>
        <b/>
        <vertAlign val="superscript"/>
        <sz val="9"/>
        <rFont val="Times New Roman"/>
        <family val="1"/>
      </rPr>
      <t>2</t>
    </r>
  </si>
  <si>
    <r>
      <t xml:space="preserve">الفجيرة </t>
    </r>
    <r>
      <rPr>
        <b/>
        <vertAlign val="superscript"/>
        <sz val="9"/>
        <rFont val="Cambria"/>
        <family val="1"/>
        <scheme val="major"/>
      </rPr>
      <t>2</t>
    </r>
  </si>
  <si>
    <t>This term indicates materials that are not prime products (i.e., products produced for the market), for which the generator has no further use for his own purpose of production, transformation or consumption, and which he discards, or intends or is required to discard, In addition this term excludes material directly recycled or reused at the place of generation (i.e., establishment) and waste materials that are directly discharged into ambient water or air as wastewater or air pollution.</t>
  </si>
  <si>
    <t xml:space="preserve">Fourth: Data Treatment and  Results Dissemination </t>
  </si>
  <si>
    <r>
      <t xml:space="preserve">التعاريــــــــــــف                                                                                                    </t>
    </r>
    <r>
      <rPr>
        <b/>
        <sz val="11"/>
        <rFont val="Cambria"/>
        <family val="1"/>
        <scheme val="major"/>
      </rPr>
      <t>Definitions</t>
    </r>
  </si>
  <si>
    <r>
      <t xml:space="preserve">منهجيـــــــــات وملاحظــــــــــــــات                                                                             </t>
    </r>
    <r>
      <rPr>
        <b/>
        <sz val="11"/>
        <rFont val="Cambria"/>
        <family val="1"/>
        <scheme val="major"/>
      </rPr>
      <t>Methodology &amp; Notes</t>
    </r>
  </si>
  <si>
    <r>
      <t xml:space="preserve">تحليـــــــــــــــل                                                                                                           </t>
    </r>
    <r>
      <rPr>
        <b/>
        <sz val="11"/>
        <rFont val="Cambria"/>
        <family val="1"/>
        <scheme val="major"/>
      </rPr>
      <t>Analysis</t>
    </r>
  </si>
  <si>
    <t xml:space="preserve">6- Other wastes: All wastes from all other economic activities not specified before. </t>
  </si>
  <si>
    <t>تشير هذه التسمية إلى فئات النفايات  المجمعة والواجب التحكم فيها، بموجب اتفاقية (بازل) للتحكم في نقل النفايات الخطرة والتخلص منها عبر الحدود (المادة 1 والمرفق الأول من اتفاقية بازل)، وهي النفايات التي تشكل بحكم خصائصها السامة أو المعدية أو المشعة أو سرعة التهابها، خطرًا كبيرًا فعليًا أو محتملاً على صحة البشر والكائنات الحية الأخرى وعلى البيئة.</t>
  </si>
  <si>
    <r>
      <rPr>
        <b/>
        <sz val="12"/>
        <color theme="1"/>
        <rFont val="Arial"/>
        <family val="2"/>
      </rPr>
      <t xml:space="preserve">الطمر: </t>
    </r>
    <r>
      <rPr>
        <sz val="12"/>
        <color theme="1"/>
        <rFont val="Arial"/>
        <family val="2"/>
      </rPr>
      <t>هو وضع النفايات في مقرها الأخير على سطح الأرض أو تحت السطح، ويتم ذلك إما بطريقة منظمة أو غير منظمة، ويشمل التعريف الدفن في المواقع الداخلية (أي حيث تقوم الجهة المولدة للنفايات بالتخلص منها في المكان التي نشأت منه) وفي مواقع خارجية.</t>
    </r>
  </si>
  <si>
    <r>
      <rPr>
        <b/>
        <sz val="11"/>
        <rFont val="Cambria"/>
        <family val="1"/>
        <scheme val="major"/>
      </rPr>
      <t>Dumping (Landfilling)</t>
    </r>
    <r>
      <rPr>
        <sz val="11"/>
        <rFont val="Cambria"/>
        <family val="1"/>
        <scheme val="major"/>
      </rPr>
      <t xml:space="preserve">: Final placement of waste into or onto the land, in a controlled or uncontrolled way, the definition also covers both landfilling in internal sites (i.e., where a generator of waste is carrying out its own waste disposal at the place of generation) and in external sites. </t>
    </r>
  </si>
  <si>
    <r>
      <rPr>
        <b/>
        <sz val="12"/>
        <color theme="1"/>
        <rFont val="Arial"/>
        <family val="2"/>
      </rPr>
      <t>إعادة التدوير:</t>
    </r>
    <r>
      <rPr>
        <sz val="12"/>
        <color theme="1"/>
        <rFont val="Arial"/>
        <family val="2"/>
      </rPr>
      <t xml:space="preserve"> هي عملية إعادة تجهيز النفايات خلال عملية الإنتاج لتحويلها خارج خط النفايات، ويستثنى من ذلك إعادة استخدام النفايات كوقود، ويشمل هذا التعريف إعادة التجهيز للحصول على نفس المنتج، أو لأغراض مختلفة، كما ينبغي استثناء عمليات إعادة التدوير ضمن المنشآت الصناعية، أي في منشأ النفايات.</t>
    </r>
  </si>
  <si>
    <r>
      <rPr>
        <b/>
        <sz val="11"/>
        <rFont val="Cambria"/>
        <family val="1"/>
        <scheme val="major"/>
      </rPr>
      <t>Recycling:</t>
    </r>
    <r>
      <rPr>
        <sz val="11"/>
        <rFont val="Cambria"/>
        <family val="1"/>
        <scheme val="major"/>
      </rPr>
      <t xml:space="preserve"> Any reprocessing of waste material in a production process that diverts it from the waste stream, except reuse as fuel, this term also includes both reprocessing as the same type of product, and for different purposes. Recycling within industrial plants i.e., at the place of generation should be excluded. </t>
    </r>
  </si>
  <si>
    <r>
      <rPr>
        <b/>
        <sz val="12"/>
        <color theme="1"/>
        <rFont val="Arial"/>
        <family val="2"/>
      </rPr>
      <t>التحويل إلى سماد عضوي:</t>
    </r>
    <r>
      <rPr>
        <sz val="12"/>
        <color theme="1"/>
        <rFont val="Arial"/>
        <family val="2"/>
      </rPr>
      <t xml:space="preserve"> هي عملية بيولوجية تخضع فيها النفايات القابلة للتحلل إلى عملية انحلال هوائي أو لا هوائي، للحصول على منتج يمكن استخدامه لزيادة خصوبة التربة. </t>
    </r>
  </si>
  <si>
    <r>
      <rPr>
        <b/>
        <sz val="11"/>
        <color theme="1"/>
        <rFont val="Cambria"/>
        <family val="1"/>
        <scheme val="major"/>
      </rPr>
      <t>Composting:</t>
    </r>
    <r>
      <rPr>
        <sz val="11"/>
        <color theme="1"/>
        <rFont val="Cambria"/>
        <family val="1"/>
        <scheme val="major"/>
      </rPr>
      <t xml:space="preserve"> A biological process that submits biodegradable waste to anaerobic or aerobic decomposition, in order to get a product that is recovered and can be used to increase soil fertility.</t>
    </r>
  </si>
  <si>
    <r>
      <rPr>
        <b/>
        <sz val="12"/>
        <color theme="1"/>
        <rFont val="Arial"/>
        <family val="2"/>
      </rPr>
      <t>الحرق:</t>
    </r>
    <r>
      <rPr>
        <sz val="12"/>
        <color theme="1"/>
        <rFont val="Arial"/>
        <family val="2"/>
      </rPr>
      <t xml:space="preserve"> هو الإحراق المنظم او غير المنظم للنفايات الذي قد يترافق أو لا  يترافق باستعادة الطاقة المتأتية عنها.</t>
    </r>
  </si>
  <si>
    <r>
      <rPr>
        <b/>
        <sz val="11"/>
        <rFont val="Cambria"/>
        <family val="1"/>
        <scheme val="major"/>
      </rPr>
      <t xml:space="preserve">Incineration (Burning) </t>
    </r>
    <r>
      <rPr>
        <sz val="11"/>
        <rFont val="Cambria"/>
        <family val="1"/>
        <scheme val="major"/>
      </rPr>
      <t>: The controlled  or non controlled combustion of waste with or without energy recovery.</t>
    </r>
  </si>
  <si>
    <r>
      <rPr>
        <b/>
        <sz val="12"/>
        <color theme="1"/>
        <rFont val="Calibri"/>
        <family val="2"/>
        <scheme val="minor"/>
      </rPr>
      <t xml:space="preserve">أخرى : </t>
    </r>
    <r>
      <rPr>
        <sz val="12"/>
        <color theme="1"/>
        <rFont val="Calibri"/>
        <family val="2"/>
        <scheme val="minor"/>
      </rPr>
      <t>هي أي عملية نهائية لمعالجة النفايات أو التخلص منها لا تندرج تحت تعريف إعادة التدوير والحرق والدفن، ويشمل التعريف المعالجة الفيزيائية / الكيميائية، والمعالجة البيولوجية، وإطلاق النفايات في الكتل المائية، وتخزين النفايات على نحو دائم.</t>
    </r>
  </si>
  <si>
    <r>
      <rPr>
        <b/>
        <sz val="11"/>
        <rFont val="Cambria"/>
        <family val="1"/>
        <scheme val="major"/>
      </rPr>
      <t>Other :</t>
    </r>
    <r>
      <rPr>
        <sz val="11"/>
        <rFont val="Cambria"/>
        <family val="1"/>
        <scheme val="major"/>
      </rPr>
      <t xml:space="preserve"> Any final treatment or disposal other than recycling, incineration and dumping (landfilling), the term also includes physical / chemical treatment, biological treatment, releasing into water bodies and permanent storage.</t>
    </r>
  </si>
  <si>
    <t>تسلم الاستمارات المستوفاة والمدققة ميدانياً إلى المدقق المكتبي، الذي يقوم بتدقيق الاستمارات تدقيقاً نهائياً، بحيث يتم إعادة أية استمارات غير مستوفية لشروط الاعتماد النهائي، أو لا تتحلى بالدقة اللازمة لتحويلها للإدخال، حيث تتم مراجعتها في الميدان، وتصحح الأخطاء لتكون الاستمارات جاهزة للترميز ومن ثم الإدخال، ويتم إعداد البرامج اللازمة لمعالجة البيانات من قبل إدارة تقنية المعلومات، وفقاً لقواعد الاحتساب الخاصة المعدة مسبقاً، ومن ثم إدخال وتدقيق البيانات بعد الإدخال حسب قواعد مطابقة البيانات المعتمدة، وبعد ذلك تتم عملية جدولة بيانات المسح من قبل قسم إحصاءات البيئة والطاقة في إدارة الإحصاءات الزراعية والبيئية، وبعد الانتهاء من إدخال البيانات وتدقيقها وتنقيتها من الأخطاء، يتم استخراج جداول أولية لنتائج المسح، ومن ثم تدقيق هذه الجداول وفق قواعد الاتساق والمعادلات الخاصة بها للوصول إلى الجداول بصورتها النهائية لأغراض النشر، حيث يتولى الشخص المختص وبالتعاون مع قسم البرمجة كافة المهام المتعلقة بجدولة البيانات واستخراج النتائج.</t>
  </si>
  <si>
    <t>Questionnaires which were completed and audited in the field are delivered to the office auditor, who shall check the questionnaires as a final check, and returns any questionnaires which do not meet the terms of the final confirmation, or do not have the necessary accuracy, where it will be reviewed in the field, and then errors will be corrected in order to be ready to be coded and then entered to the computer. Programs for data processing were prepared by the Information Technology Department, based on the rules of calculation which were pre-prepared, and then enter and check entered data by matching-based rules, and then the process of data tabulation done by the technical staff in Environment and Energy Statistics Division in Agricultural and Environmental Statistics Department. After the completion of data entry, auditing and cleaning from errors, preliminary tables of the results were extracted, the tables were checked according to consistency rules and adequate equations to reach the final form of tables for dissemination purposes, where the technical person with collaboration with the programming division took care of all tasks related to tabulation of the data and extract results.</t>
  </si>
  <si>
    <r>
      <t xml:space="preserve">Table 1: Quantity of Total Collected Wastes by Emirate, 2009 - 2013 </t>
    </r>
    <r>
      <rPr>
        <sz val="8"/>
        <rFont val="Times New Roman"/>
        <family val="1"/>
      </rPr>
      <t>(Ton)</t>
    </r>
  </si>
  <si>
    <r>
      <t xml:space="preserve">جدول </t>
    </r>
    <r>
      <rPr>
        <b/>
        <sz val="9"/>
        <color theme="1"/>
        <rFont val="Cambria"/>
        <family val="1"/>
        <scheme val="major"/>
      </rPr>
      <t>2:</t>
    </r>
    <r>
      <rPr>
        <b/>
        <sz val="10"/>
        <color theme="1"/>
        <rFont val="Calibri"/>
        <family val="2"/>
        <scheme val="minor"/>
      </rPr>
      <t xml:space="preserve"> الكمية والنسبة المئوية للنفايات المجمعة والمدارة في المكبات حسب الإمارة والنوع </t>
    </r>
    <r>
      <rPr>
        <b/>
        <sz val="9"/>
        <color theme="1"/>
        <rFont val="Cambria"/>
        <family val="1"/>
        <scheme val="major"/>
      </rPr>
      <t>2013</t>
    </r>
    <r>
      <rPr>
        <b/>
        <sz val="10"/>
        <color theme="1"/>
        <rFont val="Calibri"/>
        <family val="2"/>
        <scheme val="minor"/>
      </rPr>
      <t xml:space="preserve"> </t>
    </r>
    <r>
      <rPr>
        <sz val="9"/>
        <color theme="1"/>
        <rFont val="Calibri"/>
        <family val="2"/>
        <scheme val="minor"/>
      </rPr>
      <t>(بالطن)</t>
    </r>
  </si>
  <si>
    <r>
      <t xml:space="preserve">Table 2: Quantity and Percentage of Wastes that Collected and Managed in Dumps by Emirate and Type, 2013 </t>
    </r>
    <r>
      <rPr>
        <sz val="8"/>
        <rFont val="Times New Roman"/>
        <family val="1"/>
      </rPr>
      <t>(Ton)</t>
    </r>
  </si>
  <si>
    <r>
      <t xml:space="preserve">المصدر: مسح النفايات </t>
    </r>
    <r>
      <rPr>
        <sz val="9"/>
        <rFont val="Cambria"/>
        <family val="1"/>
        <scheme val="major"/>
      </rPr>
      <t>2013</t>
    </r>
    <r>
      <rPr>
        <sz val="9"/>
        <rFont val="Arial"/>
        <family val="2"/>
      </rPr>
      <t>.</t>
    </r>
  </si>
  <si>
    <t>Source:Wastes Survey 2013.</t>
  </si>
  <si>
    <t>Source: Wastes Survey 2009 - 2013.</t>
  </si>
  <si>
    <r>
      <t xml:space="preserve">شكل </t>
    </r>
    <r>
      <rPr>
        <b/>
        <sz val="9"/>
        <color rgb="FF000000"/>
        <rFont val="Cambria"/>
        <family val="1"/>
        <scheme val="major"/>
      </rPr>
      <t>2:</t>
    </r>
    <r>
      <rPr>
        <b/>
        <sz val="10"/>
        <color rgb="FF000000"/>
        <rFont val="Calibri"/>
        <family val="2"/>
        <scheme val="minor"/>
      </rPr>
      <t xml:space="preserve"> التوزيع النسبي للنفايات المجمعة حسب الإمارة </t>
    </r>
    <r>
      <rPr>
        <b/>
        <sz val="9"/>
        <color rgb="FF000000"/>
        <rFont val="Cambria"/>
        <family val="1"/>
        <scheme val="major"/>
      </rPr>
      <t>2013</t>
    </r>
  </si>
  <si>
    <t xml:space="preserve">Figure 2: Percentage  Distribution of Collected Wastes by Emirate, 2013 </t>
  </si>
  <si>
    <r>
      <t xml:space="preserve">شكل </t>
    </r>
    <r>
      <rPr>
        <b/>
        <sz val="9"/>
        <color rgb="FF000000"/>
        <rFont val="Cambria"/>
        <family val="1"/>
        <scheme val="major"/>
      </rPr>
      <t>3:</t>
    </r>
    <r>
      <rPr>
        <b/>
        <sz val="10"/>
        <color rgb="FF000000"/>
        <rFont val="Calibri"/>
        <family val="2"/>
        <scheme val="minor"/>
      </rPr>
      <t xml:space="preserve"> التوزيع النسبي للنفايات المجمعة حسب النوع </t>
    </r>
    <r>
      <rPr>
        <b/>
        <sz val="9"/>
        <color rgb="FF000000"/>
        <rFont val="Cambria"/>
        <family val="1"/>
        <scheme val="major"/>
      </rPr>
      <t>2013</t>
    </r>
  </si>
  <si>
    <t>Figure 3: Percentage Distribution of Collected Wastes by Type, 2013</t>
  </si>
  <si>
    <r>
      <t xml:space="preserve">جدول </t>
    </r>
    <r>
      <rPr>
        <b/>
        <sz val="9"/>
        <color theme="1"/>
        <rFont val="Cambria"/>
        <family val="1"/>
        <scheme val="major"/>
      </rPr>
      <t>3</t>
    </r>
    <r>
      <rPr>
        <b/>
        <sz val="10"/>
        <color theme="1"/>
        <rFont val="Calibri"/>
        <family val="2"/>
        <scheme val="minor"/>
      </rPr>
      <t xml:space="preserve">: الكمية والنسبة المئوية للنفايات المجمعة حسب الجهة الجامعة للنفايات والنوع </t>
    </r>
    <r>
      <rPr>
        <b/>
        <sz val="9"/>
        <color theme="1"/>
        <rFont val="Cambria"/>
        <family val="1"/>
        <scheme val="major"/>
      </rPr>
      <t xml:space="preserve">2013 </t>
    </r>
    <r>
      <rPr>
        <b/>
        <sz val="10"/>
        <color theme="1"/>
        <rFont val="Calibri"/>
        <family val="2"/>
        <scheme val="minor"/>
      </rPr>
      <t xml:space="preserve"> </t>
    </r>
    <r>
      <rPr>
        <sz val="9"/>
        <color theme="1"/>
        <rFont val="Calibri"/>
        <family val="2"/>
        <scheme val="minor"/>
      </rPr>
      <t>(بالطن)</t>
    </r>
  </si>
  <si>
    <r>
      <t xml:space="preserve">Table 3: Quantity and Percentage of Collected Wastes by Wastes Collector and Type, 2013 </t>
    </r>
    <r>
      <rPr>
        <sz val="8"/>
        <rFont val="Times New Roman"/>
        <family val="1"/>
      </rPr>
      <t>(Ton)</t>
    </r>
  </si>
  <si>
    <r>
      <t xml:space="preserve">شكل </t>
    </r>
    <r>
      <rPr>
        <b/>
        <sz val="9"/>
        <color rgb="FF000000"/>
        <rFont val="Cambria"/>
        <family val="1"/>
        <scheme val="major"/>
      </rPr>
      <t>4:</t>
    </r>
    <r>
      <rPr>
        <b/>
        <sz val="10"/>
        <color rgb="FF000000"/>
        <rFont val="Calibri"/>
        <family val="2"/>
        <scheme val="minor"/>
      </rPr>
      <t xml:space="preserve"> التوزيع النسبي لكميات النفايات حسب الجهة الجامعة للنفايات </t>
    </r>
    <r>
      <rPr>
        <b/>
        <sz val="9"/>
        <color rgb="FF000000"/>
        <rFont val="Cambria"/>
        <family val="1"/>
        <scheme val="major"/>
      </rPr>
      <t>2013</t>
    </r>
  </si>
  <si>
    <t xml:space="preserve">Figure 4: Percentage Distribution of Collected Wastes by Waste Collector, 2013 </t>
  </si>
  <si>
    <r>
      <t xml:space="preserve">المصدر: مسح النفايات </t>
    </r>
    <r>
      <rPr>
        <sz val="8"/>
        <rFont val="Cambria"/>
        <family val="1"/>
        <scheme val="major"/>
      </rPr>
      <t>2013</t>
    </r>
    <r>
      <rPr>
        <sz val="8"/>
        <rFont val="Arial"/>
        <family val="2"/>
      </rPr>
      <t>.</t>
    </r>
  </si>
  <si>
    <r>
      <t xml:space="preserve">جدول </t>
    </r>
    <r>
      <rPr>
        <b/>
        <sz val="9"/>
        <color theme="1"/>
        <rFont val="Cambria"/>
        <family val="1"/>
        <scheme val="major"/>
      </rPr>
      <t>4:</t>
    </r>
    <r>
      <rPr>
        <b/>
        <sz val="10"/>
        <color theme="1"/>
        <rFont val="Calibri"/>
        <family val="2"/>
        <scheme val="minor"/>
      </rPr>
      <t xml:space="preserve"> الكمية والنسبة المئوية للنفايات المجمعة حسب الإمارة والجهة الجامعة للنفايات والنوع </t>
    </r>
    <r>
      <rPr>
        <b/>
        <sz val="9"/>
        <color theme="1"/>
        <rFont val="Cambria"/>
        <family val="1"/>
        <scheme val="major"/>
      </rPr>
      <t>2013</t>
    </r>
    <r>
      <rPr>
        <b/>
        <sz val="10"/>
        <color theme="1"/>
        <rFont val="Calibri"/>
        <family val="2"/>
        <scheme val="minor"/>
      </rPr>
      <t xml:space="preserve"> </t>
    </r>
    <r>
      <rPr>
        <sz val="9"/>
        <color theme="1"/>
        <rFont val="Calibri"/>
        <family val="2"/>
        <scheme val="minor"/>
      </rPr>
      <t>(بالطن)</t>
    </r>
  </si>
  <si>
    <r>
      <t xml:space="preserve">Table 4: Quantity and Percentage of Collected Wastes by Emirate, Wastes Collector and Type, 2013 </t>
    </r>
    <r>
      <rPr>
        <sz val="8"/>
        <rFont val="Times New Roman"/>
        <family val="1"/>
      </rPr>
      <t>(Ton)</t>
    </r>
  </si>
  <si>
    <r>
      <t xml:space="preserve">جدول </t>
    </r>
    <r>
      <rPr>
        <b/>
        <sz val="9"/>
        <rFont val="Cambria"/>
        <family val="1"/>
        <scheme val="major"/>
      </rPr>
      <t>5:</t>
    </r>
    <r>
      <rPr>
        <b/>
        <sz val="10"/>
        <rFont val="Arial"/>
        <family val="2"/>
      </rPr>
      <t xml:space="preserve"> الكمية والنسبة المئوية للنفايات غير الخطرة المجمعة والمدارة في المكبات حسب الإمارة وأسلوب التخلص </t>
    </r>
    <r>
      <rPr>
        <b/>
        <sz val="9"/>
        <rFont val="Cambria"/>
        <family val="1"/>
        <scheme val="major"/>
      </rPr>
      <t>2013</t>
    </r>
    <r>
      <rPr>
        <b/>
        <sz val="10"/>
        <rFont val="Arial"/>
        <family val="2"/>
      </rPr>
      <t xml:space="preserve"> </t>
    </r>
    <r>
      <rPr>
        <sz val="9"/>
        <rFont val="Arial"/>
        <family val="2"/>
      </rPr>
      <t>(بالطن)</t>
    </r>
  </si>
  <si>
    <r>
      <t xml:space="preserve">Table 5: Quantity and Percentage of Non Hazardous Wastes that Collected and Managed in Dumps by Emirate and Method of Disposing,  2013 </t>
    </r>
    <r>
      <rPr>
        <sz val="8"/>
        <color theme="1"/>
        <rFont val="Cambria"/>
        <family val="1"/>
        <scheme val="major"/>
      </rPr>
      <t>(Ton)</t>
    </r>
    <r>
      <rPr>
        <b/>
        <sz val="9"/>
        <color theme="1"/>
        <rFont val="Cambria"/>
        <family val="1"/>
        <scheme val="major"/>
      </rPr>
      <t xml:space="preserve"> </t>
    </r>
  </si>
  <si>
    <t xml:space="preserve">طرق أخرى في الاسترجاع </t>
  </si>
  <si>
    <t>Other methods in recovery</t>
  </si>
  <si>
    <r>
      <t xml:space="preserve">المجموع </t>
    </r>
    <r>
      <rPr>
        <b/>
        <vertAlign val="superscript"/>
        <sz val="9"/>
        <color theme="1"/>
        <rFont val="Cambria"/>
        <family val="1"/>
        <scheme val="major"/>
      </rPr>
      <t>3</t>
    </r>
  </si>
  <si>
    <t xml:space="preserve">طرق أخرى في التخلص النهائي </t>
  </si>
  <si>
    <t xml:space="preserve">Other methods in Disposing </t>
  </si>
  <si>
    <t xml:space="preserve">طرق التخلص النهائي </t>
  </si>
  <si>
    <t xml:space="preserve">طرق الاسترجاع  </t>
  </si>
  <si>
    <t>Methods of Recovery</t>
  </si>
  <si>
    <r>
      <t xml:space="preserve">شكل </t>
    </r>
    <r>
      <rPr>
        <b/>
        <sz val="9"/>
        <color rgb="FF000000"/>
        <rFont val="Cambria"/>
        <family val="1"/>
        <scheme val="major"/>
      </rPr>
      <t>5:</t>
    </r>
    <r>
      <rPr>
        <b/>
        <sz val="10"/>
        <color rgb="FF000000"/>
        <rFont val="Calibri"/>
        <family val="2"/>
        <scheme val="minor"/>
      </rPr>
      <t xml:space="preserve"> التوزيع النسبي للنفايات غير الخطرة المجمعة حسب أسلوب التخلص </t>
    </r>
    <r>
      <rPr>
        <b/>
        <sz val="9"/>
        <color rgb="FF000000"/>
        <rFont val="Cambria"/>
        <family val="1"/>
        <scheme val="major"/>
      </rPr>
      <t>2013</t>
    </r>
  </si>
  <si>
    <t xml:space="preserve">Figure 5: Percentage Distribution of Collected Non Hazardous Wastes by Method of Disposing, 2013 </t>
  </si>
  <si>
    <r>
      <t xml:space="preserve">المجموع </t>
    </r>
    <r>
      <rPr>
        <b/>
        <vertAlign val="superscript"/>
        <sz val="9"/>
        <color theme="1"/>
        <rFont val="Cambria"/>
        <family val="1"/>
        <scheme val="major"/>
      </rPr>
      <t>2</t>
    </r>
  </si>
  <si>
    <r>
      <t xml:space="preserve">Total </t>
    </r>
    <r>
      <rPr>
        <b/>
        <vertAlign val="superscript"/>
        <sz val="9"/>
        <color theme="1"/>
        <rFont val="Times New Roman"/>
        <family val="1"/>
      </rPr>
      <t>2</t>
    </r>
  </si>
  <si>
    <r>
      <t xml:space="preserve">جدول </t>
    </r>
    <r>
      <rPr>
        <b/>
        <sz val="9"/>
        <rFont val="Cambria"/>
        <family val="1"/>
        <scheme val="major"/>
      </rPr>
      <t>6</t>
    </r>
    <r>
      <rPr>
        <b/>
        <sz val="10"/>
        <rFont val="Calibri"/>
        <family val="2"/>
        <scheme val="minor"/>
      </rPr>
      <t xml:space="preserve">: الكمية والنسبة المئوية للنفايات غير الخطرة المجمعة والمدارة في المكبات حسب المصدر وأسلوب التخلص </t>
    </r>
    <r>
      <rPr>
        <b/>
        <sz val="9"/>
        <rFont val="Cambria"/>
        <family val="1"/>
        <scheme val="major"/>
      </rPr>
      <t>2013</t>
    </r>
    <r>
      <rPr>
        <b/>
        <sz val="10"/>
        <rFont val="Calibri"/>
        <family val="2"/>
        <scheme val="minor"/>
      </rPr>
      <t xml:space="preserve"> </t>
    </r>
    <r>
      <rPr>
        <sz val="9"/>
        <rFont val="Calibri"/>
        <family val="2"/>
        <scheme val="minor"/>
      </rPr>
      <t>(بالطن)</t>
    </r>
  </si>
  <si>
    <r>
      <t xml:space="preserve">Table 6: Quantity and Percentage of  Non Hazardous Wastes that Collected and Managed in Dumps by Source and  Method of Disposing , 2013 </t>
    </r>
    <r>
      <rPr>
        <sz val="8"/>
        <rFont val="Times New Roman"/>
        <family val="1"/>
      </rPr>
      <t>(Ton)</t>
    </r>
  </si>
  <si>
    <r>
      <t xml:space="preserve"> شكل </t>
    </r>
    <r>
      <rPr>
        <b/>
        <sz val="9"/>
        <color rgb="FF000000"/>
        <rFont val="Cambria"/>
        <family val="1"/>
        <scheme val="major"/>
      </rPr>
      <t>6:</t>
    </r>
    <r>
      <rPr>
        <b/>
        <sz val="10"/>
        <color rgb="FF000000"/>
        <rFont val="Calibri"/>
        <family val="2"/>
        <scheme val="minor"/>
      </rPr>
      <t xml:space="preserve"> التوزيع النسبي للنفايات غير الخطرة المجمعة حسب المصدر </t>
    </r>
    <r>
      <rPr>
        <b/>
        <sz val="9"/>
        <color rgb="FF000000"/>
        <rFont val="Cambria"/>
        <family val="1"/>
        <scheme val="major"/>
      </rPr>
      <t>2013</t>
    </r>
  </si>
  <si>
    <t xml:space="preserve">Figure 6: Percentage Distribution of Collected Non Hazardous Wastes by Source, 2013 </t>
  </si>
  <si>
    <r>
      <t xml:space="preserve">جدول </t>
    </r>
    <r>
      <rPr>
        <b/>
        <sz val="9"/>
        <color theme="1"/>
        <rFont val="Cambria"/>
        <family val="1"/>
        <scheme val="major"/>
      </rPr>
      <t>7:</t>
    </r>
    <r>
      <rPr>
        <b/>
        <sz val="10"/>
        <color theme="1"/>
        <rFont val="Calibri"/>
        <family val="2"/>
        <scheme val="minor"/>
      </rPr>
      <t xml:space="preserve"> الكمية والنسبة المئوية للنفايات غير الخطرة المجمعة والمدارة في المكبات حسب الإمارة والمصدر وأسلوب التخلص </t>
    </r>
    <r>
      <rPr>
        <b/>
        <sz val="9"/>
        <color theme="1"/>
        <rFont val="Cambria"/>
        <family val="1"/>
        <scheme val="major"/>
      </rPr>
      <t>2013</t>
    </r>
    <r>
      <rPr>
        <b/>
        <sz val="10"/>
        <color theme="1"/>
        <rFont val="Calibri"/>
        <family val="2"/>
        <scheme val="minor"/>
      </rPr>
      <t xml:space="preserve"> </t>
    </r>
    <r>
      <rPr>
        <sz val="9"/>
        <color theme="1"/>
        <rFont val="Calibri"/>
        <family val="2"/>
        <scheme val="minor"/>
      </rPr>
      <t>(بالطن)</t>
    </r>
  </si>
  <si>
    <r>
      <t xml:space="preserve">Table 7: Quantity and Percentage of  Non Hazardous Wastes that Collected and Managed in Dumps by Emirate, Source and Method of Disposing, 2013 </t>
    </r>
    <r>
      <rPr>
        <sz val="8"/>
        <rFont val="Times New Roman"/>
        <family val="1"/>
      </rPr>
      <t>(Ton)</t>
    </r>
  </si>
  <si>
    <r>
      <t xml:space="preserve">جدول </t>
    </r>
    <r>
      <rPr>
        <b/>
        <sz val="9"/>
        <color theme="1"/>
        <rFont val="Cambria"/>
        <family val="1"/>
        <scheme val="major"/>
      </rPr>
      <t>8</t>
    </r>
    <r>
      <rPr>
        <b/>
        <sz val="9"/>
        <color theme="1"/>
        <rFont val="Arial"/>
        <family val="2"/>
      </rPr>
      <t>:</t>
    </r>
    <r>
      <rPr>
        <b/>
        <sz val="10"/>
        <color theme="1"/>
        <rFont val="Arial"/>
        <family val="2"/>
      </rPr>
      <t xml:space="preserve"> الكمية والنسبة المئوية للنفايات البلدية غير الخطرة المجمعة والمدارة في المكبات حسب الإمارة وأسلوب التخلص </t>
    </r>
    <r>
      <rPr>
        <b/>
        <sz val="9"/>
        <color theme="1"/>
        <rFont val="Cambria"/>
        <family val="1"/>
        <scheme val="major"/>
      </rPr>
      <t>2013</t>
    </r>
    <r>
      <rPr>
        <b/>
        <sz val="10"/>
        <color theme="1"/>
        <rFont val="Arial"/>
        <family val="2"/>
      </rPr>
      <t xml:space="preserve"> </t>
    </r>
    <r>
      <rPr>
        <sz val="9"/>
        <color theme="1"/>
        <rFont val="Calibri"/>
        <family val="2"/>
        <scheme val="minor"/>
      </rPr>
      <t>(بالطن)</t>
    </r>
  </si>
  <si>
    <r>
      <t xml:space="preserve">Table8: Quantity and Percentage of Non Hazardous Municipality Wastes that Collected and Managed in Dumps by Emirate and Method of Disposing, 2013 </t>
    </r>
    <r>
      <rPr>
        <sz val="8"/>
        <rFont val="Times New Roman"/>
        <family val="1"/>
      </rPr>
      <t>(Ton)</t>
    </r>
  </si>
  <si>
    <r>
      <t xml:space="preserve">جدول </t>
    </r>
    <r>
      <rPr>
        <b/>
        <sz val="9"/>
        <color theme="1"/>
        <rFont val="Cambria"/>
        <family val="1"/>
        <scheme val="major"/>
      </rPr>
      <t>9</t>
    </r>
    <r>
      <rPr>
        <b/>
        <sz val="9"/>
        <color theme="1"/>
        <rFont val="Arial"/>
        <family val="2"/>
      </rPr>
      <t>:</t>
    </r>
    <r>
      <rPr>
        <b/>
        <sz val="10"/>
        <color theme="1"/>
        <rFont val="Arial"/>
        <family val="2"/>
      </rPr>
      <t xml:space="preserve"> الكمية والنسبة المئوية للنفايات البلدية  المجمعة والمدارة في المكبات حسب الإمارة  </t>
    </r>
    <r>
      <rPr>
        <b/>
        <sz val="9"/>
        <color theme="1"/>
        <rFont val="Cambria"/>
        <family val="1"/>
        <scheme val="major"/>
      </rPr>
      <t>2009- 2013</t>
    </r>
    <r>
      <rPr>
        <b/>
        <sz val="10"/>
        <color theme="1"/>
        <rFont val="Arial"/>
        <family val="2"/>
      </rPr>
      <t xml:space="preserve"> </t>
    </r>
    <r>
      <rPr>
        <sz val="9"/>
        <color theme="1"/>
        <rFont val="Calibri"/>
        <family val="2"/>
        <scheme val="minor"/>
      </rPr>
      <t>(بالطن)</t>
    </r>
  </si>
  <si>
    <r>
      <t xml:space="preserve">Table 9: Quantity and Percentage of Municipality Wastes that Collected and Managed in Dumps by Emirate, 2009- 2013 </t>
    </r>
    <r>
      <rPr>
        <sz val="8"/>
        <rFont val="Times New Roman"/>
        <family val="1"/>
      </rPr>
      <t>(Ton)</t>
    </r>
  </si>
  <si>
    <r>
      <t xml:space="preserve">جدول </t>
    </r>
    <r>
      <rPr>
        <b/>
        <sz val="9"/>
        <rFont val="Cambria"/>
        <family val="1"/>
        <scheme val="major"/>
      </rPr>
      <t>10:</t>
    </r>
    <r>
      <rPr>
        <b/>
        <sz val="10"/>
        <rFont val="Arial"/>
        <family val="2"/>
      </rPr>
      <t xml:space="preserve"> الكمية والنسبة المئوية للنفايات الخطرة المجمعة والمدارة في المكبات حسب الإمارة وأسلوب التخلص </t>
    </r>
    <r>
      <rPr>
        <b/>
        <sz val="9"/>
        <rFont val="Cambria"/>
        <family val="1"/>
        <scheme val="major"/>
      </rPr>
      <t>2013</t>
    </r>
    <r>
      <rPr>
        <b/>
        <sz val="10"/>
        <rFont val="Arial"/>
        <family val="2"/>
      </rPr>
      <t xml:space="preserve"> </t>
    </r>
    <r>
      <rPr>
        <sz val="10"/>
        <rFont val="Arial"/>
        <family val="2"/>
      </rPr>
      <t>(</t>
    </r>
    <r>
      <rPr>
        <sz val="9"/>
        <rFont val="Arial"/>
        <family val="2"/>
      </rPr>
      <t xml:space="preserve">بالطن) </t>
    </r>
    <r>
      <rPr>
        <vertAlign val="superscript"/>
        <sz val="9"/>
        <rFont val="Arial"/>
        <family val="2"/>
      </rPr>
      <t>1</t>
    </r>
  </si>
  <si>
    <r>
      <t xml:space="preserve">Table10: Quantity and Percentage of  Hazardous Wastes that Collected and Managed in Dumps by Emirate and Method of Disposing,  2013 </t>
    </r>
    <r>
      <rPr>
        <sz val="8"/>
        <color theme="1"/>
        <rFont val="Cambria"/>
        <family val="1"/>
        <scheme val="major"/>
      </rPr>
      <t>(Ton)</t>
    </r>
    <r>
      <rPr>
        <b/>
        <sz val="9"/>
        <color theme="1"/>
        <rFont val="Cambria"/>
        <family val="1"/>
        <scheme val="major"/>
      </rPr>
      <t xml:space="preserve"> </t>
    </r>
    <r>
      <rPr>
        <b/>
        <vertAlign val="superscript"/>
        <sz val="9"/>
        <color theme="1"/>
        <rFont val="Cambria"/>
        <family val="1"/>
        <scheme val="major"/>
      </rPr>
      <t>1</t>
    </r>
  </si>
  <si>
    <t xml:space="preserve">بيع لشركات المعالجة  بغرض إعادة التدوير </t>
  </si>
  <si>
    <t xml:space="preserve">Selling for companies for recycling </t>
  </si>
  <si>
    <t>Incineration and Ash to  the General Dump</t>
  </si>
  <si>
    <t xml:space="preserve">حرق ونقل الرماد الى المكب العام </t>
  </si>
  <si>
    <t xml:space="preserve"> لشركات المعالجة  بغرض التخلص النهائي </t>
  </si>
  <si>
    <t xml:space="preserve"> To companies for final disposing </t>
  </si>
  <si>
    <t>1- كمية النفايات الخطرة  المجمعة من إمارة أم القيوين تنقل الى إمارات أخرى ( خاصة عجمان )</t>
  </si>
  <si>
    <t xml:space="preserve">1-  Collected Hazardous Wastes  from Umm Al-Quwain were transfered  directly to other emirates ( especially Ajman). </t>
  </si>
  <si>
    <r>
      <t xml:space="preserve"> شكل </t>
    </r>
    <r>
      <rPr>
        <b/>
        <sz val="9"/>
        <color rgb="FF000000"/>
        <rFont val="Cambria"/>
        <family val="1"/>
        <scheme val="major"/>
      </rPr>
      <t>8:</t>
    </r>
    <r>
      <rPr>
        <b/>
        <sz val="10"/>
        <color rgb="FF000000"/>
        <rFont val="Calibri"/>
        <family val="2"/>
        <scheme val="minor"/>
      </rPr>
      <t xml:space="preserve"> التوزيع النسبي للنفايات الخطرة المجمعة حسب الإمارة </t>
    </r>
    <r>
      <rPr>
        <b/>
        <sz val="9"/>
        <color rgb="FF000000"/>
        <rFont val="Cambria"/>
        <family val="1"/>
        <scheme val="major"/>
      </rPr>
      <t>2013</t>
    </r>
  </si>
  <si>
    <t xml:space="preserve">Figure 8: Percentage Distribution of Collected Hazardous Wastes by Emirate, 2013 </t>
  </si>
  <si>
    <r>
      <t xml:space="preserve"> شكل </t>
    </r>
    <r>
      <rPr>
        <b/>
        <sz val="9"/>
        <color theme="1"/>
        <rFont val="Cambria"/>
        <family val="1"/>
        <scheme val="major"/>
      </rPr>
      <t>9:</t>
    </r>
    <r>
      <rPr>
        <b/>
        <sz val="10"/>
        <color theme="1"/>
        <rFont val="Calibri"/>
        <family val="2"/>
        <scheme val="minor"/>
      </rPr>
      <t xml:space="preserve"> التوزيع النسبي لأسلوب التخلص من النفايات المجمعة الخطرة </t>
    </r>
    <r>
      <rPr>
        <b/>
        <sz val="9"/>
        <color theme="1"/>
        <rFont val="Cambria"/>
        <family val="1"/>
        <scheme val="major"/>
      </rPr>
      <t>2013</t>
    </r>
  </si>
  <si>
    <t xml:space="preserve">Figure 9: Percentage Distribution of Hazardous Wastes by Method of  Disposing, 2013 </t>
  </si>
  <si>
    <r>
      <t xml:space="preserve">جدول </t>
    </r>
    <r>
      <rPr>
        <b/>
        <sz val="10"/>
        <color theme="1"/>
        <rFont val="Cambria"/>
        <family val="1"/>
        <scheme val="major"/>
      </rPr>
      <t xml:space="preserve">11 </t>
    </r>
    <r>
      <rPr>
        <b/>
        <sz val="10"/>
        <color theme="1"/>
        <rFont val="Calibri"/>
        <family val="2"/>
        <scheme val="minor"/>
      </rPr>
      <t xml:space="preserve">: الكمية والنسبة المئوية للنفايات الخطرة المجمعة والمدارة في المكبات حسب الإمارة والمصدر وأسلوب التخلص </t>
    </r>
    <r>
      <rPr>
        <b/>
        <sz val="9"/>
        <color theme="1"/>
        <rFont val="Cambria"/>
        <family val="1"/>
        <scheme val="major"/>
      </rPr>
      <t>2013</t>
    </r>
    <r>
      <rPr>
        <b/>
        <sz val="10"/>
        <color theme="1"/>
        <rFont val="Calibri"/>
        <family val="2"/>
        <scheme val="minor"/>
      </rPr>
      <t xml:space="preserve"> </t>
    </r>
    <r>
      <rPr>
        <sz val="9"/>
        <color theme="1"/>
        <rFont val="Calibri"/>
        <family val="2"/>
        <scheme val="minor"/>
      </rPr>
      <t>(بالطن)</t>
    </r>
    <r>
      <rPr>
        <b/>
        <sz val="10"/>
        <color theme="1"/>
        <rFont val="Calibri"/>
        <family val="2"/>
        <scheme val="minor"/>
      </rPr>
      <t xml:space="preserve"> </t>
    </r>
    <r>
      <rPr>
        <b/>
        <vertAlign val="superscript"/>
        <sz val="9"/>
        <color theme="1"/>
        <rFont val="Cambria"/>
        <family val="1"/>
        <scheme val="major"/>
      </rPr>
      <t>1</t>
    </r>
  </si>
  <si>
    <r>
      <t xml:space="preserve">Table 11 Quantity and Percentage of Hazardous Wastes that Collected and Managed in Dumps by Emirate, Source and Method of Disposing, 2013 </t>
    </r>
    <r>
      <rPr>
        <sz val="8"/>
        <rFont val="Times New Roman"/>
        <family val="1"/>
      </rPr>
      <t>(Ton)</t>
    </r>
    <r>
      <rPr>
        <b/>
        <sz val="9"/>
        <rFont val="Times New Roman"/>
        <family val="1"/>
      </rPr>
      <t xml:space="preserve"> </t>
    </r>
    <r>
      <rPr>
        <b/>
        <vertAlign val="superscript"/>
        <sz val="9"/>
        <rFont val="Times New Roman"/>
        <family val="1"/>
      </rPr>
      <t>1</t>
    </r>
  </si>
  <si>
    <t xml:space="preserve">الطبية </t>
  </si>
  <si>
    <r>
      <t xml:space="preserve">شكل </t>
    </r>
    <r>
      <rPr>
        <b/>
        <sz val="9"/>
        <color rgb="FF000000"/>
        <rFont val="Cambria"/>
        <family val="1"/>
        <scheme val="major"/>
      </rPr>
      <t>10:</t>
    </r>
    <r>
      <rPr>
        <b/>
        <sz val="10"/>
        <color rgb="FF000000"/>
        <rFont val="Calibri"/>
        <family val="2"/>
        <scheme val="minor"/>
      </rPr>
      <t xml:space="preserve"> التوزيع النسبي للنفايات الخطرة حسب المصدر </t>
    </r>
    <r>
      <rPr>
        <b/>
        <sz val="8"/>
        <color rgb="FF000000"/>
        <rFont val="Cambria"/>
        <family val="1"/>
        <scheme val="major"/>
      </rPr>
      <t>2013</t>
    </r>
  </si>
  <si>
    <t>Figure 10: Percentage Distribution of Collected Hazardous Wastes by Source, 2013</t>
  </si>
  <si>
    <r>
      <t xml:space="preserve">جدول </t>
    </r>
    <r>
      <rPr>
        <b/>
        <sz val="9"/>
        <color theme="1"/>
        <rFont val="Cambria"/>
        <family val="1"/>
        <scheme val="major"/>
      </rPr>
      <t>12</t>
    </r>
    <r>
      <rPr>
        <b/>
        <sz val="10"/>
        <color theme="1"/>
        <rFont val="Calibri"/>
        <family val="2"/>
        <scheme val="minor"/>
      </rPr>
      <t xml:space="preserve">: عدد مرافق </t>
    </r>
    <r>
      <rPr>
        <b/>
        <vertAlign val="superscript"/>
        <sz val="9"/>
        <color theme="1"/>
        <rFont val="Cambria"/>
        <family val="1"/>
        <scheme val="major"/>
      </rPr>
      <t>1</t>
    </r>
    <r>
      <rPr>
        <b/>
        <sz val="10"/>
        <color theme="1"/>
        <rFont val="Calibri"/>
        <family val="2"/>
        <scheme val="minor"/>
      </rPr>
      <t xml:space="preserve"> معالجة النفايات حسب الإمارة </t>
    </r>
    <r>
      <rPr>
        <b/>
        <sz val="9"/>
        <color theme="1"/>
        <rFont val="Cambria"/>
        <family val="1"/>
        <scheme val="major"/>
      </rPr>
      <t>2013</t>
    </r>
    <r>
      <rPr>
        <b/>
        <sz val="10"/>
        <color theme="1"/>
        <rFont val="Calibri"/>
        <family val="2"/>
        <scheme val="minor"/>
      </rPr>
      <t xml:space="preserve"> </t>
    </r>
  </si>
  <si>
    <r>
      <t xml:space="preserve">Table 12: Number of Wastes Facilities </t>
    </r>
    <r>
      <rPr>
        <b/>
        <vertAlign val="superscript"/>
        <sz val="9"/>
        <color theme="1"/>
        <rFont val="Cambria"/>
        <family val="1"/>
        <scheme val="major"/>
      </rPr>
      <t>1</t>
    </r>
    <r>
      <rPr>
        <b/>
        <sz val="9"/>
        <color theme="1"/>
        <rFont val="Cambria"/>
        <family val="1"/>
        <scheme val="major"/>
      </rPr>
      <t xml:space="preserve"> by Emirate, 2013</t>
    </r>
  </si>
  <si>
    <r>
      <t xml:space="preserve">النفايـــــات </t>
    </r>
    <r>
      <rPr>
        <b/>
        <sz val="11"/>
        <color theme="1"/>
        <rFont val="Cambria"/>
        <family val="1"/>
        <scheme val="major"/>
      </rPr>
      <t>2013</t>
    </r>
  </si>
  <si>
    <t>Quantity of Total Collected Wastes by Emirate 2009- 2013</t>
  </si>
  <si>
    <t>Quantity and Percentage of Wastes that Collected and Managed in Dumps by Emirate and Type, 2013</t>
  </si>
  <si>
    <t>Quantity and Percentage of Collected Wastes by Wastes Collector and Type, 2013</t>
  </si>
  <si>
    <t>Quantity and Percentage of Collected Wastes by Emirate, Wastes Collector and Type, 2013</t>
  </si>
  <si>
    <t>Quantity and Percentage of Non Hazardous Wastes that Collected and Managed in Dumps by Emirate and Method of Disposing, 2013</t>
  </si>
  <si>
    <t>Quantity and Percentage of  Non Hazardous Wastes that Collected and Managed in Dumps by Source and Method of Disposing, 2013</t>
  </si>
  <si>
    <t>Quantity and Percentage of  Non Hazardous Wastes that Collected and Managed in Dumps by Emirate, Source and Method of Disposing, 2013</t>
  </si>
  <si>
    <t>Quantity and Percentage of Non Hazardous Municipality Wastes that Collected and Managed in Dumps by Emirate and Method of Disposing, 2013</t>
  </si>
  <si>
    <t>Quantity and Percentage of  Hazardous Wastes that Collected and Managed in Dumps by Emirate and Method of Disposing, 2013</t>
  </si>
  <si>
    <t>Quantity and Percentage of Hazardous Wastes that Collected and Managed in Dumps by Emirate, Source and Method of Disposing, 2013</t>
  </si>
  <si>
    <t xml:space="preserve"> Number of Wastes Facilities by Emirate, 2013</t>
  </si>
  <si>
    <t xml:space="preserve">Quantity of Total Collected Wastes by Emirate 2009- 2013 </t>
  </si>
  <si>
    <t xml:space="preserve">Percentage Distribution of Collected Wastes by Emirate, 2013 </t>
  </si>
  <si>
    <t>Percentage Distribution of Collected Wastes by  Type, 2013</t>
  </si>
  <si>
    <t xml:space="preserve">Percentage Distribution of Collected Wastes by Waste Collector, 2013 </t>
  </si>
  <si>
    <t xml:space="preserve">Percentage Distribution of Collected Non Hazardous Wastes by Method of Disposing, 2013 </t>
  </si>
  <si>
    <t xml:space="preserve">Percentage Distribution of  Collected Non Hazardous Wastes by Source, 2013 </t>
  </si>
  <si>
    <t xml:space="preserve"> Quantity of Municipality Wastes that Collected by Emirate 2009- 2013 </t>
  </si>
  <si>
    <t xml:space="preserve">Percentage Distribution of  Collected Hazardous Wastes by Emirate, 2013 </t>
  </si>
  <si>
    <t xml:space="preserve">Percentage Distribution of Hazardous Wastes by Method of  Disposing, 2013 </t>
  </si>
  <si>
    <t>Percentage Distribution of Collected Hazardous Wastes by Source, 2013</t>
  </si>
  <si>
    <t>Quantity and Percentage of Non Hazardous Municipality Wastes that Collected and Managed in Dumps by Emirate, 2009- 2013</t>
  </si>
  <si>
    <r>
      <t xml:space="preserve">التعاريف الرئيسية  / النفايات </t>
    </r>
    <r>
      <rPr>
        <b/>
        <sz val="11"/>
        <color theme="1"/>
        <rFont val="Cambria"/>
        <family val="1"/>
        <scheme val="major"/>
      </rPr>
      <t>2013</t>
    </r>
  </si>
  <si>
    <t>Main Definitions / Wastes, 2013</t>
  </si>
  <si>
    <r>
      <t xml:space="preserve">المنهجية والملاحظات / النفايات </t>
    </r>
    <r>
      <rPr>
        <b/>
        <sz val="11"/>
        <color theme="1"/>
        <rFont val="Cambria"/>
        <family val="1"/>
        <scheme val="major"/>
      </rPr>
      <t>2013</t>
    </r>
  </si>
  <si>
    <t>Methodology and Notes / Wastes, 2013</t>
  </si>
  <si>
    <t>Questionaire was based on the Framework for the Development of Environment Statistics ( FDES-2013) and the  questionaire of the United Nations Statistics Division / Environment Statistics Section (Wastes Questionaire 2010), in order to design a special questionaire which suits the privacy of the United Arab Emirates, It contained seven major sections, which  include the quantities and types of  collected wastes  and how to manage them, it was taken into consideration when developing types of produced Statistics, the  shortcut in  number and content, so that it makes it easier for data producers to meet the terms of the questionair without getting bored or complexity, taking into account achieving objectives. the collected data represent the wastes in 2013.</t>
  </si>
  <si>
    <r>
      <t>تم</t>
    </r>
    <r>
      <rPr>
        <b/>
        <sz val="12"/>
        <color theme="1"/>
        <rFont val="Arial"/>
        <family val="2"/>
      </rPr>
      <t xml:space="preserve"> </t>
    </r>
    <r>
      <rPr>
        <sz val="12"/>
        <color theme="1"/>
        <rFont val="Arial"/>
        <family val="2"/>
      </rPr>
      <t xml:space="preserve">الاعتماد على اطار تطوير إحصاءات البيئية </t>
    </r>
    <r>
      <rPr>
        <sz val="11"/>
        <color theme="1"/>
        <rFont val="Cambria"/>
        <family val="1"/>
        <scheme val="major"/>
      </rPr>
      <t>2013</t>
    </r>
    <r>
      <rPr>
        <sz val="12"/>
        <color theme="1"/>
        <rFont val="Arial"/>
        <family val="2"/>
      </rPr>
      <t xml:space="preserve"> واستمارة شعبة الإحصاء في الأمم المتحدة / قسم إحصاءات البيئة (استمارة النفايات لعام </t>
    </r>
    <r>
      <rPr>
        <sz val="11"/>
        <color theme="1"/>
        <rFont val="Cambria"/>
        <family val="1"/>
        <scheme val="major"/>
      </rPr>
      <t>2010)</t>
    </r>
    <r>
      <rPr>
        <sz val="12"/>
        <color theme="1"/>
        <rFont val="Arial"/>
        <family val="2"/>
      </rPr>
      <t xml:space="preserve"> لتصميم استمارة خاصة تناسب خصوصية دولة الإمارات العربية المتحدة، وتم تصميم الاستمارة عبر سبعة أقسام رئيسية، بحيث تشتمل على كميات وأنواع النفايات المجمعة وكيفية إدارتها، وقد روعي عند وضع أنواع الإحصاءات المنتجة الاختصار في المضمون والعدد، حتى يسهل على منتجي البيانات استيفاء بنود الاستمارة دون ملل أو تعقيد، مع مراعاة  تحقيق الأهداف، وتمثل البيانات كميات النفايات التي تم جمعها خلال عام </t>
    </r>
    <r>
      <rPr>
        <sz val="11"/>
        <color theme="1"/>
        <rFont val="Cambria"/>
        <family val="1"/>
        <scheme val="major"/>
      </rPr>
      <t>2013.</t>
    </r>
  </si>
  <si>
    <t>مصادر البيانات هي الجهات ذات العلاقة ببيانات النفايات، وهي حسب الإمارة كما يلي: 1-  أبوظبي من مركز الإحصاء - أبوظبي  2- دبي من مركز دبي للإحصاء 3 - الشارقة من شركة بيئة وهي تمثل جميع البلديات في إمارة الشارقة (بلدية مدينة الشارقة وبلدية كلبا وبلدية المدام وبلدية خورفكان ودبا الحصن وبلدية المليحة و بلدية الذيد) 4-عجمان من دائرة البلدية والتخطيط 5-أم القيوين  من دائرة الاشغال العامة و 6  - رأس الخيمة من دائرة الأشغال والخدمات العامة 7- الفجيرة من بلدية الفجيرة وبلدية دبا الفجيرة</t>
  </si>
  <si>
    <t>There were some observations during the implementation process as follows: 1 - The response time was long, reaching more than six months for some forms 2 - There is a considerable variation in the infrastructure to provide data of waste between the emirates 3- Data is not available for the contents of the waste in most landfills 4 – The available data on waste quantity was on collected waste not generated waste 5 - Data on hazardous waste was general not in detail 6-Waste quantities from Fujairah,  Umm Al-Quwain  and some of sharjah data  were estimated because no weighing system exist.</t>
  </si>
  <si>
    <t xml:space="preserve">ظهرت بعض الملاحظات خلال عملية التنفيذ، وهي كما يلي: 1- مدة الاستجابة طويلة، حيث وصلت إلى أكثر من ستة شهور لبعض الاستمارات 2- هناك تباين كبير في البنية التحتية لتوفير بيانات النفايات بين الإمارات 3- لا تتوفر بيانات عن محتويات النفايات في معظم المكبات 4- البيانات الخاصة بكميات النفايات الموجودة هي بيانات عن النفايات المجمعة وليس المتولدة 5- البيانات المتوفرة عن النفايات الخطرة هي بشكل عام وليست بالتفاصيل 6- كميات النفايات من إمارة الفجيرة وأم القيوين ت وبعض من البيانات الواردة من الشارقة تقديرية لأنه لا يوجد نظام توزين لديهم. </t>
  </si>
  <si>
    <r>
      <t xml:space="preserve">تحليل وصفي / النفايات </t>
    </r>
    <r>
      <rPr>
        <b/>
        <sz val="11"/>
        <color theme="1"/>
        <rFont val="Cambria"/>
        <family val="1"/>
        <scheme val="major"/>
      </rPr>
      <t>2013</t>
    </r>
  </si>
  <si>
    <t>Descriptive Analysis / Wastes, 2013</t>
  </si>
  <si>
    <t xml:space="preserve">ثانيا : جامعي النفايات </t>
  </si>
  <si>
    <t>Second: Waste collectors</t>
  </si>
  <si>
    <t>ثانياً: النفايات  غير الخطرة المجمّعة حسب المصدر</t>
  </si>
  <si>
    <t>Second: The Collected Non Hazardous Waste According to Source.</t>
  </si>
  <si>
    <r>
      <t>أولاً: كميات  ونوع النفايات المجمّعة</t>
    </r>
    <r>
      <rPr>
        <b/>
        <sz val="12"/>
        <color rgb="FF000000"/>
        <rFont val="Arial"/>
        <family val="2"/>
      </rPr>
      <t xml:space="preserve">  </t>
    </r>
  </si>
  <si>
    <r>
      <t>First: Quantities and type  of Collected Wastes</t>
    </r>
    <r>
      <rPr>
        <b/>
        <sz val="11"/>
        <color rgb="FF000000"/>
        <rFont val="Times New Roman"/>
        <family val="1"/>
      </rPr>
      <t xml:space="preserve"> </t>
    </r>
  </si>
  <si>
    <t>In 2013, the quantity of collected wastes in the UAE was about 27 million ton, about 99% of it was not hazardous and the growth  collected waste quantity  was 5% more than it  in 2012.   The waste collected in Abu Dhabi contributed on  about 44% of the total waste collected followed by Dubai contributing about 38% of the total waste and sharjah by 14% and the rest of emirates only 4%.</t>
  </si>
  <si>
    <t>Construction and demolition activities produced about 63% of the collected non-hazardous waste, which is around 17 million tons. Followed by municipal waste, which produced about 22%, then comes nonhazardous industrial  7% and agricultural wastes with around  5% for each of them  of the total waste collected. Due to the waste generated from construction and demolition being reusable, this type of waste could be considered as a source of revenue, instead of being a source of pollution.</t>
  </si>
  <si>
    <t>Information on the formation and the quantity of Municipal waste is important for the local authorities, as they indicate the quantity of waste collected by the authority for treatment, disposal or even both. The Quantity of Municipal waste collected in 2013 has increased by around 14% compared with 2012; Municipal Waste formed 22% of the total of waste collected. Dubai came in the first place in 2013 which collected more than 46% of the municipal waste, followed by Abu Dhabi, which collected around 26% and then Sharjah collected more than19%. The quantity of municipal waste is related to the population size of the countries, the style of life and the number of non-residents in the area, such as workers who live elsewhere, tourists, travelers.....etc.</t>
  </si>
  <si>
    <t>In 2013, Wastes was disposed in the UAE using safe methods, where more than 80% of the non-hazardous waste is disposed in landfills, 19% of it is recovered. About 60 of the collected hazardous wastes was disposed in hazardous wastes facilities,  while 16%  were speciall treated before dumping in the genearl dumps and 15% were treated by special companies and most of the medical wastes were incinerated in the incenirators.</t>
  </si>
  <si>
    <t>Seventh: Waste Dumps and facilities</t>
  </si>
  <si>
    <t>سابعا: مرافق ومكبات  النفايات</t>
  </si>
  <si>
    <t xml:space="preserve">وصل عدد مكبات ومرافق معالجة النفايات في عام 2013 الى 77 مرفق منها 35  مرفق في إمارة أبوظبي،  حيث تشمل هذه المرافق والمكبات وحدات معالجة النفايات الخطرة ووحدات التكسير والتقطيع والاسترجاع  وكذلك محارق النفايات الطبية، وقامت بلدية دبي بإنتاج 1000 كيلواط ساعة من الكهرباء بتجميع الغاز من آبار تجميع الميثان من النفايات المطمورة من سنوات سابقة. </t>
  </si>
  <si>
    <r>
      <t xml:space="preserve">Dumping </t>
    </r>
    <r>
      <rPr>
        <b/>
        <vertAlign val="superscript"/>
        <sz val="8"/>
        <color theme="1"/>
        <rFont val="Times New Roman"/>
        <family val="1"/>
      </rPr>
      <t xml:space="preserve"> 1</t>
    </r>
  </si>
  <si>
    <t xml:space="preserve">1-يشمل الطمر السطحي والمنظم </t>
  </si>
  <si>
    <t>1- Include the surface dumping and landfilling.</t>
  </si>
  <si>
    <t>2- Dumping include the quantities disposed by contract with other companies for treatment</t>
  </si>
  <si>
    <t>2- يشمل الطمر الكمية التي تم  التخلص منها عن طريق التعاقد مع شركات أخرى للمعالجة</t>
  </si>
  <si>
    <r>
      <t>النفايات الصناعية العامة (غير الخطرة)</t>
    </r>
    <r>
      <rPr>
        <b/>
        <vertAlign val="superscript"/>
        <sz val="10"/>
        <color theme="1"/>
        <rFont val="Arial"/>
        <family val="2"/>
      </rPr>
      <t>2</t>
    </r>
    <r>
      <rPr>
        <b/>
        <sz val="10"/>
        <color theme="1"/>
        <rFont val="Arial"/>
        <family val="2"/>
      </rPr>
      <t xml:space="preserve">   </t>
    </r>
  </si>
  <si>
    <r>
      <t xml:space="preserve">Industrial General Wastes (nonhazardous) </t>
    </r>
    <r>
      <rPr>
        <b/>
        <vertAlign val="superscript"/>
        <sz val="9"/>
        <color theme="1"/>
        <rFont val="Times New Roman"/>
        <family val="1"/>
      </rPr>
      <t>2</t>
    </r>
  </si>
  <si>
    <r>
      <t xml:space="preserve">الطمر </t>
    </r>
    <r>
      <rPr>
        <b/>
        <vertAlign val="superscript"/>
        <sz val="9"/>
        <rFont val="Arial"/>
        <family val="2"/>
      </rPr>
      <t>1</t>
    </r>
  </si>
  <si>
    <t xml:space="preserve">2-  تشمل  أيضاً  النفايات التجارية.  </t>
  </si>
  <si>
    <t>2- Includes also  commercial wastes.</t>
  </si>
  <si>
    <t>2- في إمارة أبوظبي هذه الكمية تمثل النفايات التجارية والصناعية.</t>
  </si>
  <si>
    <t>2- In Abu dhabi Emirate this quantity represents the industrial and Commercial wastes.</t>
  </si>
  <si>
    <t>In 2013, Municipal wastes are disposed safely in the UAE, where 76% of the waste is disposed in landfills. The percentage of recovered waste wastes was 24% by recycling, composting and other methods of recovering which are  considered  the safest method environmentally, as it transforms harmful material into something useful with economical revenue. The emirate of Sharjah came in the first place in respect of recovering  wastes, where it contributed to the recovery of 46% then Abu Dhabi emirate by around 35% and Dubai by around18 % of the total municipal waste recovered in the country.</t>
  </si>
  <si>
    <t xml:space="preserve">     النفايات الطبية الخطرة من بلدية الفجيرة هي التي تم جمعها من مستشفيات القطاع الخاص.</t>
  </si>
  <si>
    <t xml:space="preserve"> Medical wastes from fujairah municipality that collected from  private sector hospitals.</t>
  </si>
  <si>
    <t>1- كمية النفايات الخطرة  المجمعة من إمارة أم القيوين تنقل الى إمارات أخرى ( خاصة عجمان ).</t>
  </si>
  <si>
    <t>the data revealed that about 88% of the collected watse was collected by private companies either specialized companies or the waste producers companies especially for the demolish and constrction companies.</t>
  </si>
  <si>
    <r>
      <t xml:space="preserve">كمية النفايات الكلية المجمعة حسب الإمارة </t>
    </r>
    <r>
      <rPr>
        <b/>
        <sz val="11"/>
        <rFont val="Cambria"/>
        <family val="1"/>
        <scheme val="major"/>
      </rPr>
      <t>2009 -2013</t>
    </r>
    <r>
      <rPr>
        <b/>
        <sz val="12"/>
        <rFont val="Arial"/>
        <family val="2"/>
      </rPr>
      <t xml:space="preserve"> </t>
    </r>
  </si>
  <si>
    <r>
      <t xml:space="preserve">الكمية والنسبة المئوية للنفايات المجمعة والمدارة في المكبات حسب الإمارة  والنوع </t>
    </r>
    <r>
      <rPr>
        <b/>
        <sz val="11"/>
        <rFont val="Cambria"/>
        <family val="1"/>
        <scheme val="major"/>
      </rPr>
      <t>2013</t>
    </r>
  </si>
  <si>
    <r>
      <t xml:space="preserve"> الكمية والنسبة المئوية للنفايات المجمعة حسب الجهة الجامعة للنفايات والنوع </t>
    </r>
    <r>
      <rPr>
        <b/>
        <sz val="11"/>
        <color theme="1"/>
        <rFont val="Cambria"/>
        <family val="1"/>
        <scheme val="major"/>
      </rPr>
      <t>2013</t>
    </r>
  </si>
  <si>
    <r>
      <t xml:space="preserve">الكمية والنسبة المئوية للنفايات المجمعة حسب الإمارة والجهة الجامعة للنفايات والنوع </t>
    </r>
    <r>
      <rPr>
        <b/>
        <sz val="11"/>
        <color indexed="8"/>
        <rFont val="Cambria"/>
        <family val="1"/>
        <scheme val="major"/>
      </rPr>
      <t>2013</t>
    </r>
  </si>
  <si>
    <r>
      <t xml:space="preserve">الكمية والنسبة المئوية للنفايات غير الخطرة المجمعة والمدارة في المكبات حسب الإمارة وأسلوب التخلص </t>
    </r>
    <r>
      <rPr>
        <b/>
        <sz val="11"/>
        <color theme="1"/>
        <rFont val="Cambria"/>
        <family val="1"/>
        <scheme val="major"/>
      </rPr>
      <t>2013</t>
    </r>
  </si>
  <si>
    <r>
      <t xml:space="preserve">الكمية والنسبة المئوية للنفايات غير الخطرة المجمعة والمدارة في المكبات حسب المصدر وأسلوب التخلص </t>
    </r>
    <r>
      <rPr>
        <b/>
        <sz val="11"/>
        <color theme="1"/>
        <rFont val="Cambria"/>
        <family val="1"/>
        <scheme val="major"/>
      </rPr>
      <t>2013</t>
    </r>
  </si>
  <si>
    <r>
      <t xml:space="preserve">الكمية والنسبة المئوية للنفايات غير الخطرة المجمعة والمدارة في المكبات حسب الإمارة والمصدر وأسلوب التخلص </t>
    </r>
    <r>
      <rPr>
        <b/>
        <sz val="11"/>
        <color theme="1"/>
        <rFont val="Cambria"/>
        <family val="1"/>
        <scheme val="major"/>
      </rPr>
      <t>2013</t>
    </r>
  </si>
  <si>
    <r>
      <t xml:space="preserve">الكمية والنسبة المئوية للنفايات البلدية غير الخطرة المجمعة و المدارة في المكبات حسب الإمارة وأسلوب التخلص </t>
    </r>
    <r>
      <rPr>
        <b/>
        <sz val="11"/>
        <color theme="1"/>
        <rFont val="Cambria"/>
        <family val="1"/>
        <scheme val="major"/>
      </rPr>
      <t>2013</t>
    </r>
  </si>
  <si>
    <r>
      <t xml:space="preserve">الكمية والنسبة المئوية للنفايات البلدية غير الخطرة المجمعة والمدارة في المكبات حسب الإمارة </t>
    </r>
    <r>
      <rPr>
        <b/>
        <sz val="11"/>
        <color theme="1"/>
        <rFont val="Cambria"/>
        <family val="1"/>
        <scheme val="major"/>
      </rPr>
      <t>2009- 2013</t>
    </r>
  </si>
  <si>
    <r>
      <t xml:space="preserve">الكمية والنسبة المئوية للنفايات الخطرة المجمعة والمدارة في المكبات حسب الإمارة وأسلوب التخلص </t>
    </r>
    <r>
      <rPr>
        <b/>
        <sz val="11"/>
        <color theme="1"/>
        <rFont val="Cambria"/>
        <family val="1"/>
        <scheme val="major"/>
      </rPr>
      <t>2013</t>
    </r>
    <r>
      <rPr>
        <b/>
        <sz val="12"/>
        <color theme="1"/>
        <rFont val="Arial"/>
        <family val="2"/>
      </rPr>
      <t xml:space="preserve"> </t>
    </r>
  </si>
  <si>
    <r>
      <t xml:space="preserve"> الكمية والنسبة المئوية للنفايات الخطرة  المجمعة والمدارة في المكبات حسب الإمارة والمصدر وأسلوب التخلص </t>
    </r>
    <r>
      <rPr>
        <b/>
        <sz val="11"/>
        <color theme="1"/>
        <rFont val="Cambria"/>
        <family val="1"/>
        <scheme val="major"/>
      </rPr>
      <t>2013</t>
    </r>
    <r>
      <rPr>
        <b/>
        <sz val="12"/>
        <color theme="1"/>
        <rFont val="Arial"/>
        <family val="2"/>
      </rPr>
      <t xml:space="preserve">  </t>
    </r>
  </si>
  <si>
    <r>
      <t xml:space="preserve">عدد مرافق معالجة النفايات حسب الإمارة </t>
    </r>
    <r>
      <rPr>
        <b/>
        <sz val="11"/>
        <color theme="1"/>
        <rFont val="Cambria"/>
        <family val="1"/>
        <scheme val="major"/>
      </rPr>
      <t xml:space="preserve">2013 </t>
    </r>
  </si>
  <si>
    <r>
      <t xml:space="preserve">كمية النفايات الكلية المجمعة حسب الإمارة </t>
    </r>
    <r>
      <rPr>
        <b/>
        <sz val="11"/>
        <color rgb="FF000000"/>
        <rFont val="Cambria"/>
        <family val="1"/>
        <scheme val="major"/>
      </rPr>
      <t>2009-2013</t>
    </r>
    <r>
      <rPr>
        <b/>
        <sz val="12"/>
        <color rgb="FF000000"/>
        <rFont val="Calibri"/>
        <family val="2"/>
        <scheme val="minor"/>
      </rPr>
      <t xml:space="preserve"> </t>
    </r>
  </si>
  <si>
    <r>
      <t xml:space="preserve">التوزيع النسبي للنفايات المجمعة حسب الإمارة </t>
    </r>
    <r>
      <rPr>
        <b/>
        <sz val="11"/>
        <color rgb="FF000000"/>
        <rFont val="Cambria"/>
        <family val="1"/>
        <scheme val="major"/>
      </rPr>
      <t>2013</t>
    </r>
  </si>
  <si>
    <r>
      <t xml:space="preserve">التوزيع النسبي للنفايات المجمعة حسب النوع </t>
    </r>
    <r>
      <rPr>
        <b/>
        <sz val="11"/>
        <color rgb="FF000000"/>
        <rFont val="Cambria"/>
        <family val="1"/>
        <scheme val="major"/>
      </rPr>
      <t>2013</t>
    </r>
  </si>
  <si>
    <r>
      <t xml:space="preserve">التوزيع النسبي لكميات النفايات حسب الجهة الجامعة للنفايات </t>
    </r>
    <r>
      <rPr>
        <b/>
        <sz val="11"/>
        <color rgb="FF000000"/>
        <rFont val="Cambria"/>
        <family val="1"/>
        <scheme val="major"/>
      </rPr>
      <t>2013</t>
    </r>
  </si>
  <si>
    <r>
      <t xml:space="preserve">التوزيع النسبي للنفايات غير الخطرة المجمعة حسب أسلوب التخلص </t>
    </r>
    <r>
      <rPr>
        <b/>
        <sz val="11"/>
        <color rgb="FF000000"/>
        <rFont val="Cambria"/>
        <family val="1"/>
        <scheme val="major"/>
      </rPr>
      <t>2013</t>
    </r>
  </si>
  <si>
    <r>
      <t xml:space="preserve">التوزيع النسبي للنفايات غير الخطرة المجمعة حسب المصدر </t>
    </r>
    <r>
      <rPr>
        <b/>
        <sz val="11"/>
        <color rgb="FF000000"/>
        <rFont val="Cambria"/>
        <family val="1"/>
        <scheme val="major"/>
      </rPr>
      <t>2013</t>
    </r>
  </si>
  <si>
    <r>
      <t xml:space="preserve"> كمية النفايات البلدية المجمعة حسب الإمارة </t>
    </r>
    <r>
      <rPr>
        <b/>
        <sz val="11"/>
        <color rgb="FF000000"/>
        <rFont val="Cambria"/>
        <family val="1"/>
        <scheme val="major"/>
      </rPr>
      <t>2009-2013</t>
    </r>
    <r>
      <rPr>
        <b/>
        <sz val="12"/>
        <color rgb="FF000000"/>
        <rFont val="Calibri"/>
        <family val="2"/>
        <scheme val="minor"/>
      </rPr>
      <t xml:space="preserve"> </t>
    </r>
  </si>
  <si>
    <r>
      <t xml:space="preserve">التوزيع النسبي للنفايات الخطرة المجمعة حسب الإمارة </t>
    </r>
    <r>
      <rPr>
        <b/>
        <sz val="11"/>
        <color rgb="FF000000"/>
        <rFont val="Cambria"/>
        <family val="1"/>
        <scheme val="major"/>
      </rPr>
      <t>2013</t>
    </r>
  </si>
  <si>
    <r>
      <t xml:space="preserve">التوزيع النسبي لأسلوب التخلص من النفايات المجمعة الخطرة </t>
    </r>
    <r>
      <rPr>
        <b/>
        <sz val="11"/>
        <color theme="1"/>
        <rFont val="Cambria"/>
        <family val="1"/>
        <scheme val="major"/>
      </rPr>
      <t>2013</t>
    </r>
  </si>
  <si>
    <r>
      <t xml:space="preserve">التوزيع النسبي للنفايات الخطرة حسب المصدر </t>
    </r>
    <r>
      <rPr>
        <b/>
        <sz val="11"/>
        <color rgb="FF000000"/>
        <rFont val="Cambria"/>
        <family val="1"/>
        <scheme val="major"/>
      </rPr>
      <t>2013</t>
    </r>
  </si>
  <si>
    <t>1- Includes the surface dumping and landfilling.</t>
  </si>
  <si>
    <r>
      <t xml:space="preserve">Total </t>
    </r>
    <r>
      <rPr>
        <b/>
        <vertAlign val="superscript"/>
        <sz val="10"/>
        <rFont val="Cambria"/>
        <family val="1"/>
        <scheme val="major"/>
      </rPr>
      <t>2</t>
    </r>
    <r>
      <rPr>
        <b/>
        <sz val="10"/>
        <rFont val="Cambria"/>
        <family val="1"/>
        <scheme val="major"/>
      </rPr>
      <t xml:space="preserve"> </t>
    </r>
  </si>
  <si>
    <r>
      <t xml:space="preserve">     </t>
    </r>
    <r>
      <rPr>
        <vertAlign val="superscript"/>
        <sz val="9"/>
        <rFont val="Times New Roman"/>
        <family val="1"/>
      </rPr>
      <t xml:space="preserve"> 1</t>
    </r>
    <r>
      <rPr>
        <sz val="9"/>
        <rFont val="Times New Roman"/>
        <family val="1"/>
      </rPr>
      <t xml:space="preserve">    0.0</t>
    </r>
  </si>
  <si>
    <t>4- الجمع لا يطابق بسبب التقريب.</t>
  </si>
  <si>
    <t>4- Total may not add up due to independent rounding.</t>
  </si>
  <si>
    <r>
      <rPr>
        <b/>
        <vertAlign val="superscript"/>
        <sz val="9"/>
        <rFont val="Cambria"/>
        <family val="1"/>
        <scheme val="major"/>
      </rPr>
      <t>3</t>
    </r>
    <r>
      <rPr>
        <b/>
        <sz val="9"/>
        <rFont val="Cambria"/>
        <family val="1"/>
        <scheme val="major"/>
      </rPr>
      <t xml:space="preserve">  8158554.7</t>
    </r>
  </si>
  <si>
    <t>3- يشمل الطمر الكمية التي تم  التخلص منها عن طريق التعاقد مع شركات أخرى للمعالجة</t>
  </si>
  <si>
    <t>3- Dumping include the quantities disposed by contract with other companies for treatment</t>
  </si>
  <si>
    <t>ثالثاً: أسلوب جمع  البيانات</t>
  </si>
  <si>
    <t xml:space="preserve">Third: Method of Data Collection </t>
  </si>
  <si>
    <t>تم ملءالاستمارات في الإمارات الشمالية عن طريق تزويد إدارة العمل الميداني في المركز الوطني للإحصاء بالاستمارة، ليقوم مدير إدارة العمل الميداني بإرسالها برسالة رسمية إلى مدراء البلديات أو من يقوم بإدارة النفايات، ليتم استيفاء بنودها من القسم المعني، ثم يقوم العاملون المختصون في مقرات المركز الوطني للإحصاء في الإمارات الشمالية بمتابعة استيفاء الاستمارات، ويقوم المدققون المختصون بتدقيق الاستمارات بعد استيفائها، ويقوم المختصون في مقرات المركز الوطني للإحصاء بعد استيفاء البيانات المتوفرة بإرسال الاستمارات إلى المقر الرئيسي للمركز الوطني للإحصاء في أبوظبي لاستكمال عمليات التجهيز المكتبي لها، وتم جمع البيانات من إمارة أبوظبي عن طريق إرسال نموذج الاستمارة إلى مركز الإحصاء - أبوظبي، الذي يقوم بالتنسيق مع الجهات ذات العلاقة لاستيفاء هذه الاستمارة، ومن ثم يقوم مركز الإحصاء - أبوظبي بإرسالها إلى المقر الرئيسي للمركز الوطني للإحصاء، و يتم كذلك إرسال الاستمارة إلى مركز دبي للإحصاء، ليقوموا بدورهم بإرسالها إلى بلدية دبي، ليقوم المختصون في القسم المعني باستيفائها، ومن ثم يقوم مركز دبي للإحصاء بإرسالها الى المقر الرئيسي للمركز الوطني للإحصاء.</t>
  </si>
  <si>
    <t xml:space="preserve"> تم جمع البيانات من خلال مسح  النفايات من البلديات والجهات ذات العلاقة بإدارة النفايات وتلك هي  المسؤولة عن جمع النفايات والتخلص منها، أو من شركات إدارة النفايات التي تقوم بجمع النفايات ونقلها إلى موقع التخلص منها بتفويض من البلدية، وهذه الدراسات الاستقصائية تقدم بيانات موثوقة إلى حد ما، ومع ذلك، فإن الأرقام لا تغطي سوى النفايات التي تم جمعها من قبل أو نيابة عن البلديات، وبالتالي كميات  النفايات سوف تختلف، اعتماداً على مدى  تغطية تقديم خدمات جمع النفايات للصناعات الصغيرة وقطاع الخدمات، ولايتم تضمين النفايات التي تم جمعها من قبل القطاع غير الرسمي والنفايات المتولدة في المناطق التي لا يغطيها نظام جمع النفايات البلدية أوالنفايات التي تم التخلص منها بطرق غير معروفة.</t>
  </si>
  <si>
    <t xml:space="preserve">Data was collected through wastes survey from municipalities and the agent , which are responsible for waste collection and disposal, or from transport companies which collect waste and transport it to a disposal site. Such surveys deliver fairly reliable data. however, the figures only cover waste collected by or on behalf of municipalities. Therefore:  Amounts of waste will vary, depending on the extent that municipal waste collection covers small industries and the services sector. Waste collected by the informal sector, waste generated in areas not covered by the municipal waste collection system or disposed wastes with unknown methods. </t>
  </si>
  <si>
    <t xml:space="preserve">رابعا: طرق التخلص من النفايات </t>
  </si>
  <si>
    <t>Hazardous collected wastes in the dumps forms 1.1% of the total collected wastes in 2013, this shows that the hazardous wastes do not form a threat to the UAE. The quantity of hazardous waste increased from 287 thousand  tons in 2009 to 305 thousand tons in 2013. Dubai contributes with the highest percent of the hazardous wastes in the UAE, where it was 54% of the total hazardous waste collected.   The industrial hazardous waste consist about 90% of the  collected hazardous waste.</t>
  </si>
  <si>
    <r>
      <t xml:space="preserve">المجموع </t>
    </r>
    <r>
      <rPr>
        <b/>
        <vertAlign val="superscript"/>
        <sz val="10"/>
        <color theme="1"/>
        <rFont val="Arial"/>
        <family val="2"/>
      </rPr>
      <t>4</t>
    </r>
  </si>
  <si>
    <r>
      <t xml:space="preserve">Total </t>
    </r>
    <r>
      <rPr>
        <b/>
        <vertAlign val="superscript"/>
        <sz val="9"/>
        <color theme="1"/>
        <rFont val="Times New Roman"/>
        <family val="1"/>
      </rPr>
      <t>4</t>
    </r>
  </si>
  <si>
    <t>In 2013 the number of dumps and facilities was 77 in abu dhabi emirate about 35, this number include the units of hazardous waste treatments, the recovery units na the incinirators of medical wastes. In 2013 dubai municipality generate 1000 kwh of electricity from collection of  gas from the old  dumped wastes.</t>
  </si>
  <si>
    <r>
      <t>ش</t>
    </r>
    <r>
      <rPr>
        <sz val="12"/>
        <color theme="1"/>
        <rFont val="Cambria"/>
        <family val="1"/>
        <scheme val="major"/>
      </rPr>
      <t>كلت نفايات ومخلفات البناء والهدم حوالي 63% من إجمالي النفايات غير الخطرة المجمّعة، وقد بلغت حوالي 17 مليون طن، تليها النفايات البلدية بحوالي 22%، ثم  النفايات الصناعية  بحوالي 7%والزراعية غير الخطرة بحوالي 5% ، ونظراً لأن مخلفات الهدم والبناء تعتبر من المخلفات التي يمكن تدويرها وإعادة استخدامها لذلك فإن وجود هذا النوع من النفايات يمكن أن يكون مصدر دخل بدلاً من أن يكون مصدراً للتلوث</t>
    </r>
  </si>
  <si>
    <t>شكلت النفايات الخطرة المجمعة في المكبات1.1% من إجمالي النفايات المجمّعة لعام 2013، وهذا يدل على أن النفايات المجمّعة في الدولة ليست ذات خطورة، وقد ارتفع  إجمالي كمية النفايات الخطرة المجمّعة من 287 ألف طن عام 2009 إلى 305  ألف طن عام 2013، وتساهم إمارة دبي  بأكبر نسبة حوالي   54 % من كمية  النفايات الخطرة المجمعّة، تشكل النفايات الصناعية  الخطرة منها حوالي 90%.</t>
  </si>
  <si>
    <t xml:space="preserve">تم التخلص من النفايات في دولة الإمارات العربية المتحدة بطرق آمنة، حيث تم استخدام أسلوب الطمر في عام 2013 لأكثر من 80%، للتخلص من النفايات غير الخطرة، وتم استرجاع   نحو 19% من النفايات غير الخطرة المجمّعة. ويتم التخلص من حوالي 60% من النفايات الخطرة في مرافق معالجة النفايات الخطرة ويتم معالجة حوالي 16 % من النفايات الخطرة  معالجة خاصة قبل طمرها في المكب العام وحوالي 15 % يتم معالجتها والتخلص منها من قبل شركات المعالجة والنفايات الطبية الخطرة يتم حرق معظمها في المحارق. </t>
  </si>
  <si>
    <t xml:space="preserve">تكتسب البيانات عن النفايات البلدية من حيث كمياتها وتكوينها أهمية خاصة، كونها تعبر عن كمية النفايات، التي تجمعها السلطات المحلية أو من ينوب عنها بجمعها ومعالجتها، أو التخلص منها في موقع معين أو كليهما، وزادت  كمية النفايات  البلدية المجمّعة عام 2013 بما نسبته حوالي 14% مقارنةً بعام 2012، وقد شكلت النفايات البلدية في عام 2013 حوالي 22 % من إجمالي النفايات المجمّعة، وقد أتت إمارة دبي في المرتبة الأولى بتجميع حوالي 46% من النفايات البلدية، ثم تلتها إمارة أبوظبي بحوالي 26%، ثم إمارة الشارقة بأكثر من 19%، إن كمية النفايات البلدية مرتبطة إلى حد كبير بعدد السكان في الدول ونمط الحياة وعدد الأشخاص الذين يتواجدون في الإمارة من غير المقيمين فيها مثل العمال الذين يقطنون في مناطق أخرى والسياح والمسافرون وغيرها. </t>
  </si>
  <si>
    <t xml:space="preserve"> يتم التخلص من النفايات البلدية في دولة الإمارات العربية المتحدة بطرق آمنة، حيث تم استخدام أسلوب الطمر في عام 2013 لحوالي 76% من النفايات البلدية، ويتم استرجاع ما نسبته نسبتة24  % بالتدوير و التحويل لسماد وطرق اخرى في الاسترجاع حيث تعتبر من  الطرق الاكثر  الأكثر أمناً من الناحية البيئية، حيث أنها تحول المواد الضارة إلى مواد يمكن الاستفادة منها، وذات مردود اقتصادي، وقد أتت إمارة الشارقة في المرتبة الأولى من حيث استرجاع النفايات، حيث  تساهم باسترجاع حوالي 46% من إجمالي النفايات البلدية التي يعاد استرجاعها على مستوى الدولة، تلتها إمارة ابوظبي بحوالي 35%، وثم  إمارة دبي بحوالي 18%.</t>
  </si>
  <si>
    <t xml:space="preserve">بلغت كمية النفايات المجمّعة من مختلف التجمعات في دولة الإمارات العربية المتحدة خلال عام 2013 حوالي 27 مليون طن وشكلت النفايات غير الخطرة  منها حوالي 99%، وزادت هذه الكمية عما تم جمعه عام 2012 بنسبة حوالي5%، وشكلت النفايات المجمّعة في إمارة ابوظبي ما نسبته  حوالي 44% من إجمالي النفايات المجمّعة عام 2013، تليها إمارة دبي بما نسبته حوالي 38%، وامارة الشارقة  حوالي  14%  وبقية الإمارات 4%. </t>
  </si>
  <si>
    <t xml:space="preserve">أظهرت البيانات أن حوالي 88% من النفايات يتم جمعها من قبل شركات خاصة إما متخصصة بالجمع أو شركات منتجي النفايات من المصانع الكبيرة وشركات البناء والهدم. </t>
  </si>
  <si>
    <r>
      <rPr>
        <vertAlign val="superscript"/>
        <sz val="9"/>
        <color theme="1"/>
        <rFont val="Cambria"/>
        <family val="1"/>
        <scheme val="major"/>
      </rPr>
      <t>2</t>
    </r>
    <r>
      <rPr>
        <sz val="9"/>
        <color theme="1"/>
        <rFont val="Cambria"/>
        <family val="1"/>
        <scheme val="major"/>
      </rPr>
      <t xml:space="preserve">  8158554.7</t>
    </r>
  </si>
  <si>
    <t>النفايات البلدية  Municipality Waste</t>
  </si>
  <si>
    <t>نفايات ومخلفات البناء والهدم  Constructions Wastes</t>
  </si>
  <si>
    <t xml:space="preserve">النفايات الصناعية العامة (غير الخطرة)  Industrial General Wastes (nonhazardous)   </t>
  </si>
  <si>
    <t>نفايات الزراعة (من المزارع النباتية والحيوانية)  Agriculture Wastes</t>
  </si>
  <si>
    <t>النفايات الصلبة من معالجة مياه المجاري  Sludge</t>
  </si>
  <si>
    <t xml:space="preserve">أخرى  Others </t>
  </si>
  <si>
    <t xml:space="preserve">أبوظبي  Abu Dhabi </t>
  </si>
  <si>
    <t>دبي  Dubai</t>
  </si>
  <si>
    <t>الشارقة  Sharjah</t>
  </si>
  <si>
    <r>
      <t>Figure 1: Quantity of Total Collected Wastes by Emirate, 2009 - 2013 (</t>
    </r>
    <r>
      <rPr>
        <sz val="9"/>
        <color theme="1"/>
        <rFont val="Cambria"/>
        <family val="1"/>
        <scheme val="major"/>
      </rPr>
      <t>Ton</t>
    </r>
    <r>
      <rPr>
        <b/>
        <sz val="9"/>
        <color theme="1"/>
        <rFont val="Cambria"/>
        <family val="1"/>
        <scheme val="major"/>
      </rPr>
      <t>)</t>
    </r>
  </si>
  <si>
    <r>
      <t xml:space="preserve">جدول </t>
    </r>
    <r>
      <rPr>
        <b/>
        <sz val="9"/>
        <color theme="1"/>
        <rFont val="Cambria"/>
        <family val="1"/>
        <scheme val="major"/>
      </rPr>
      <t>1:</t>
    </r>
    <r>
      <rPr>
        <b/>
        <sz val="10"/>
        <color theme="1"/>
        <rFont val="Calibri"/>
        <family val="2"/>
        <scheme val="minor"/>
      </rPr>
      <t xml:space="preserve"> كمية النفايات الكلية المجمعة حسب الإمارة </t>
    </r>
    <r>
      <rPr>
        <b/>
        <sz val="9"/>
        <color theme="1"/>
        <rFont val="Cambria"/>
        <family val="1"/>
        <scheme val="major"/>
      </rPr>
      <t>2009 - 2013</t>
    </r>
    <r>
      <rPr>
        <b/>
        <sz val="10"/>
        <color theme="1"/>
        <rFont val="Calibri"/>
        <family val="2"/>
        <scheme val="minor"/>
      </rPr>
      <t xml:space="preserve"> </t>
    </r>
    <r>
      <rPr>
        <sz val="9"/>
        <color theme="1"/>
        <rFont val="Calibri"/>
        <family val="2"/>
        <scheme val="minor"/>
      </rPr>
      <t>(بالطن)</t>
    </r>
  </si>
  <si>
    <r>
      <t xml:space="preserve">شكل </t>
    </r>
    <r>
      <rPr>
        <b/>
        <sz val="9"/>
        <color rgb="FF000000"/>
        <rFont val="Cambria"/>
        <family val="1"/>
        <scheme val="major"/>
      </rPr>
      <t>1:</t>
    </r>
    <r>
      <rPr>
        <b/>
        <sz val="10"/>
        <color rgb="FF000000"/>
        <rFont val="Calibri"/>
        <family val="2"/>
        <scheme val="minor"/>
      </rPr>
      <t xml:space="preserve"> كمية النفايات الكلية المجمعة حسب الإمارة </t>
    </r>
    <r>
      <rPr>
        <b/>
        <sz val="9"/>
        <color rgb="FF000000"/>
        <rFont val="Cambria"/>
        <family val="1"/>
        <scheme val="major"/>
      </rPr>
      <t>2009 - 2013</t>
    </r>
    <r>
      <rPr>
        <sz val="9"/>
        <color rgb="FF000000"/>
        <rFont val="Calibri"/>
        <family val="2"/>
        <scheme val="minor"/>
      </rPr>
      <t xml:space="preserve"> ( بالطن)</t>
    </r>
  </si>
  <si>
    <r>
      <t xml:space="preserve">شكل </t>
    </r>
    <r>
      <rPr>
        <b/>
        <sz val="9"/>
        <color rgb="FF000000"/>
        <rFont val="Cambria"/>
        <family val="1"/>
        <scheme val="major"/>
      </rPr>
      <t>7:</t>
    </r>
    <r>
      <rPr>
        <b/>
        <sz val="10"/>
        <color rgb="FF000000"/>
        <rFont val="Calibri"/>
        <family val="2"/>
        <scheme val="minor"/>
      </rPr>
      <t xml:space="preserve"> كمية النفايات البلدية المجمعة حسب الإمارة </t>
    </r>
    <r>
      <rPr>
        <b/>
        <sz val="9"/>
        <color rgb="FF000000"/>
        <rFont val="Cambria"/>
        <family val="1"/>
        <scheme val="major"/>
      </rPr>
      <t>2009-2013</t>
    </r>
    <r>
      <rPr>
        <b/>
        <sz val="10"/>
        <color rgb="FF000000"/>
        <rFont val="Calibri"/>
        <family val="2"/>
        <scheme val="minor"/>
      </rPr>
      <t xml:space="preserve"> </t>
    </r>
    <r>
      <rPr>
        <sz val="9"/>
        <color rgb="FF000000"/>
        <rFont val="Calibri"/>
        <family val="2"/>
        <scheme val="minor"/>
      </rPr>
      <t>(بالطن)</t>
    </r>
  </si>
  <si>
    <r>
      <t>Figure 7: Quantity of Municipality Wastes that Collected by Emirate 2009- 2013 (</t>
    </r>
    <r>
      <rPr>
        <sz val="9"/>
        <color theme="1"/>
        <rFont val="Cambria"/>
        <family val="1"/>
        <scheme val="major"/>
      </rPr>
      <t>Ton</t>
    </r>
    <r>
      <rPr>
        <b/>
        <sz val="9"/>
        <color theme="1"/>
        <rFont val="Cambria"/>
        <family val="1"/>
        <scheme val="major"/>
      </rPr>
      <t>)</t>
    </r>
  </si>
  <si>
    <t>1- كمية النفايات الخطرة  المجمعة من إمارة أم القيوين تنقل الى إمارات أخرى          ( خاصة عجمان )</t>
  </si>
  <si>
    <r>
      <t xml:space="preserve">المصدر: مسح النفايات </t>
    </r>
    <r>
      <rPr>
        <sz val="9"/>
        <rFont val="Cambria"/>
        <family val="1"/>
        <scheme val="major"/>
      </rPr>
      <t>2009-2013.</t>
    </r>
  </si>
  <si>
    <t>باقي الإمارات Rest Emirates</t>
  </si>
  <si>
    <t>0.7271921013647914</t>
  </si>
  <si>
    <t>0.61311899278433457</t>
  </si>
  <si>
    <t>0.23021073136178502</t>
  </si>
  <si>
    <t>0.85283463914545021</t>
  </si>
  <si>
    <t>0.46690870134507795</t>
  </si>
  <si>
    <t>0.89276693456856859</t>
  </si>
  <si>
    <t>0.78114682992356654</t>
  </si>
  <si>
    <t>0.95166816921544894</t>
  </si>
  <si>
    <t>0.2325170383596194</t>
  </si>
  <si>
    <t>0.86248985662925781</t>
  </si>
  <si>
    <t>0.80055087004872005</t>
  </si>
  <si>
    <t>0.55020342164398395</t>
  </si>
  <si>
    <t>0.98719564524572589</t>
  </si>
  <si>
    <t>0.78840588128014299</t>
  </si>
  <si>
    <t>0.19806052819897335</t>
  </si>
  <si>
    <t>0.92087520218095187</t>
  </si>
  <si>
    <t>0.26878963498647512</t>
  </si>
  <si>
    <t>0.51493727129441924</t>
  </si>
  <si>
    <t>0.18214682224358206</t>
  </si>
  <si>
    <t>0.27275917703768765</t>
  </si>
  <si>
    <t>Wastes, 2013</t>
  </si>
</sst>
</file>

<file path=xl/styles.xml><?xml version="1.0" encoding="utf-8"?>
<styleSheet xmlns="http://schemas.openxmlformats.org/spreadsheetml/2006/main">
  <fonts count="60">
    <font>
      <sz val="11"/>
      <color theme="1"/>
      <name val="Calibri"/>
      <family val="2"/>
      <charset val="178"/>
      <scheme val="minor"/>
    </font>
    <font>
      <sz val="10"/>
      <name val="Arial"/>
      <family val="2"/>
    </font>
    <font>
      <b/>
      <sz val="9"/>
      <color theme="1"/>
      <name val="Cambria"/>
      <family val="1"/>
      <scheme val="major"/>
    </font>
    <font>
      <b/>
      <sz val="10"/>
      <color theme="1"/>
      <name val="Cambria"/>
      <family val="1"/>
      <scheme val="major"/>
    </font>
    <font>
      <b/>
      <sz val="10"/>
      <name val="Arial"/>
      <family val="2"/>
    </font>
    <font>
      <b/>
      <sz val="10"/>
      <name val="Cambria"/>
      <family val="1"/>
      <scheme val="major"/>
    </font>
    <font>
      <b/>
      <sz val="11"/>
      <color theme="1"/>
      <name val="Cambria"/>
      <family val="1"/>
      <scheme val="major"/>
    </font>
    <font>
      <b/>
      <sz val="10"/>
      <color theme="1"/>
      <name val="Calibri"/>
      <family val="2"/>
      <scheme val="minor"/>
    </font>
    <font>
      <b/>
      <sz val="12"/>
      <name val="Arial"/>
      <family val="2"/>
    </font>
    <font>
      <b/>
      <sz val="10"/>
      <color theme="1"/>
      <name val="Arial"/>
      <family val="2"/>
    </font>
    <font>
      <sz val="8"/>
      <color theme="1"/>
      <name val="Cambria"/>
      <family val="1"/>
      <scheme val="major"/>
    </font>
    <font>
      <b/>
      <sz val="9"/>
      <name val="Times New Roman"/>
      <family val="1"/>
    </font>
    <font>
      <sz val="9"/>
      <name val="Times New Roman"/>
      <family val="1"/>
    </font>
    <font>
      <b/>
      <sz val="10"/>
      <name val="Calibri"/>
      <family val="2"/>
      <scheme val="minor"/>
    </font>
    <font>
      <sz val="9"/>
      <name val="Cambria"/>
      <family val="1"/>
      <scheme val="major"/>
    </font>
    <font>
      <sz val="9"/>
      <color theme="1"/>
      <name val="Cambria"/>
      <family val="1"/>
      <scheme val="major"/>
    </font>
    <font>
      <b/>
      <sz val="9"/>
      <name val="Cambria"/>
      <family val="1"/>
      <scheme val="major"/>
    </font>
    <font>
      <b/>
      <sz val="9"/>
      <color theme="1"/>
      <name val="Arial"/>
      <family val="2"/>
    </font>
    <font>
      <b/>
      <vertAlign val="superscript"/>
      <sz val="9"/>
      <color theme="1"/>
      <name val="Times New Roman"/>
      <family val="1"/>
    </font>
    <font>
      <sz val="8"/>
      <name val="Times New Roman"/>
      <family val="1"/>
    </font>
    <font>
      <b/>
      <sz val="12"/>
      <color theme="1"/>
      <name val="Calibri"/>
      <family val="2"/>
      <scheme val="minor"/>
    </font>
    <font>
      <sz val="9"/>
      <color theme="1"/>
      <name val="Calibri"/>
      <family val="2"/>
      <scheme val="minor"/>
    </font>
    <font>
      <i/>
      <sz val="8"/>
      <name val="Cambria"/>
      <family val="1"/>
      <scheme val="major"/>
    </font>
    <font>
      <i/>
      <sz val="9"/>
      <name val="Calibri"/>
      <family val="2"/>
      <scheme val="minor"/>
    </font>
    <font>
      <b/>
      <vertAlign val="superscript"/>
      <sz val="9"/>
      <color theme="1"/>
      <name val="Cambria"/>
      <family val="1"/>
      <scheme val="major"/>
    </font>
    <font>
      <b/>
      <vertAlign val="superscript"/>
      <sz val="9"/>
      <name val="Times New Roman"/>
      <family val="1"/>
    </font>
    <font>
      <sz val="9"/>
      <name val="Arial"/>
      <family val="2"/>
    </font>
    <font>
      <b/>
      <vertAlign val="superscript"/>
      <sz val="8"/>
      <color theme="1"/>
      <name val="Times New Roman"/>
      <family val="1"/>
    </font>
    <font>
      <b/>
      <vertAlign val="superscript"/>
      <sz val="9"/>
      <name val="Arial"/>
      <family val="2"/>
    </font>
    <font>
      <sz val="9"/>
      <name val="Calibri"/>
      <family val="2"/>
      <scheme val="minor"/>
    </font>
    <font>
      <b/>
      <sz val="12"/>
      <color theme="1"/>
      <name val="Arial"/>
      <family val="2"/>
    </font>
    <font>
      <sz val="12"/>
      <color theme="1"/>
      <name val="Arial"/>
      <family val="2"/>
    </font>
    <font>
      <sz val="11"/>
      <color theme="1"/>
      <name val="Cambria"/>
      <family val="1"/>
      <scheme val="major"/>
    </font>
    <font>
      <sz val="12"/>
      <color theme="1"/>
      <name val="Calibri"/>
      <family val="2"/>
      <scheme val="minor"/>
    </font>
    <font>
      <b/>
      <sz val="11"/>
      <name val="Cambria"/>
      <family val="1"/>
      <scheme val="major"/>
    </font>
    <font>
      <b/>
      <vertAlign val="superscript"/>
      <sz val="10"/>
      <name val="Arial"/>
      <family val="2"/>
    </font>
    <font>
      <b/>
      <vertAlign val="superscript"/>
      <sz val="10"/>
      <name val="Cambria"/>
      <family val="1"/>
      <scheme val="major"/>
    </font>
    <font>
      <b/>
      <vertAlign val="superscript"/>
      <sz val="9"/>
      <name val="Cambria"/>
      <family val="1"/>
      <scheme val="major"/>
    </font>
    <font>
      <b/>
      <vertAlign val="superscript"/>
      <sz val="10"/>
      <color theme="1"/>
      <name val="Times New Roman"/>
      <family val="1"/>
    </font>
    <font>
      <vertAlign val="superscript"/>
      <sz val="9"/>
      <name val="Arial"/>
      <family val="2"/>
    </font>
    <font>
      <sz val="11"/>
      <name val="Cambria"/>
      <family val="1"/>
      <scheme val="major"/>
    </font>
    <font>
      <b/>
      <sz val="11"/>
      <color rgb="FF000000"/>
      <name val="Times New Roman"/>
      <family val="1"/>
    </font>
    <font>
      <b/>
      <sz val="12"/>
      <color rgb="FF000000"/>
      <name val="Arial"/>
      <family val="2"/>
    </font>
    <font>
      <sz val="11"/>
      <color rgb="FF000000"/>
      <name val="Cambria"/>
      <family val="1"/>
      <scheme val="major"/>
    </font>
    <font>
      <sz val="9"/>
      <color rgb="FF000000"/>
      <name val="Calibri"/>
      <family val="2"/>
      <scheme val="minor"/>
    </font>
    <font>
      <sz val="11"/>
      <color rgb="FF222222"/>
      <name val="Cambria"/>
      <family val="1"/>
      <scheme val="major"/>
    </font>
    <font>
      <sz val="12"/>
      <color theme="1"/>
      <name val="Cambria"/>
      <family val="1"/>
      <scheme val="major"/>
    </font>
    <font>
      <b/>
      <vertAlign val="superscript"/>
      <sz val="8"/>
      <color theme="1"/>
      <name val="Cambria"/>
      <family val="1"/>
      <scheme val="major"/>
    </font>
    <font>
      <b/>
      <sz val="10"/>
      <color rgb="FF000000"/>
      <name val="Calibri"/>
      <family val="2"/>
      <scheme val="minor"/>
    </font>
    <font>
      <b/>
      <sz val="9"/>
      <color rgb="FF000000"/>
      <name val="Cambria"/>
      <family val="1"/>
      <scheme val="major"/>
    </font>
    <font>
      <b/>
      <sz val="8"/>
      <color rgb="FF000000"/>
      <name val="Cambria"/>
      <family val="1"/>
      <scheme val="major"/>
    </font>
    <font>
      <b/>
      <vertAlign val="superscript"/>
      <sz val="10"/>
      <color theme="1"/>
      <name val="Calibri"/>
      <family val="2"/>
      <scheme val="minor"/>
    </font>
    <font>
      <sz val="8"/>
      <name val="Cambria"/>
      <family val="1"/>
      <scheme val="major"/>
    </font>
    <font>
      <sz val="8"/>
      <name val="Arial"/>
      <family val="2"/>
    </font>
    <font>
      <b/>
      <vertAlign val="superscript"/>
      <sz val="10"/>
      <color theme="1"/>
      <name val="Arial"/>
      <family val="2"/>
    </font>
    <font>
      <b/>
      <sz val="11"/>
      <color indexed="8"/>
      <name val="Cambria"/>
      <family val="1"/>
      <scheme val="major"/>
    </font>
    <font>
      <b/>
      <sz val="12"/>
      <color rgb="FF000000"/>
      <name val="Calibri"/>
      <family val="2"/>
      <scheme val="minor"/>
    </font>
    <font>
      <b/>
      <sz val="11"/>
      <color rgb="FF000000"/>
      <name val="Cambria"/>
      <family val="1"/>
      <scheme val="major"/>
    </font>
    <font>
      <vertAlign val="superscript"/>
      <sz val="9"/>
      <name val="Times New Roman"/>
      <family val="1"/>
    </font>
    <font>
      <vertAlign val="superscript"/>
      <sz val="9"/>
      <color theme="1"/>
      <name val="Cambria"/>
      <family val="1"/>
      <scheme val="maj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applyAlignment="1">
      <alignment wrapText="1"/>
    </xf>
    <xf numFmtId="0" fontId="0" fillId="0" borderId="0" xfId="0" applyAlignment="1">
      <alignment wrapText="1"/>
    </xf>
    <xf numFmtId="0" fontId="0" fillId="0" borderId="0" xfId="0" applyAlignment="1">
      <alignment wrapText="1"/>
    </xf>
    <xf numFmtId="0" fontId="0" fillId="0" borderId="0" xfId="0" applyAlignment="1">
      <alignment wrapText="1"/>
    </xf>
  </cellXfs>
  <cellStyles count="1">
    <cellStyle name="Standard" xfId="0" builtinId="0"/>
  </cellStyles>
  <dxfs count="0"/>
  <tableStyles count="0" defaultTableStyle="TableStyleMedium2" defaultPivotStyle="PivotStyleLight16"/>
  <colors>
    <mruColors>
      <color rgb="FFE3183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de-DE"/>
  <c:style val="34"/>
  <c:chart>
    <c:plotArea>
      <c:layout>
        <c:manualLayout>
          <c:layoutTarget val="inner"/>
          <c:xMode val="edge"/>
          <c:yMode val="edge"/>
          <c:x val="0.15094801730832438"/>
          <c:y val="8.9909860463152691E-2"/>
          <c:w val="0.58444362589611498"/>
          <c:h val="0.80409880641526543"/>
        </c:manualLayout>
      </c:layout>
      <c:barChart>
        <c:barDir val="col"/>
        <c:grouping val="clustered"/>
        <c:ser>
          <c:idx val="0"/>
          <c:order val="0"/>
          <c:tx>
            <c:strRef>
              <c:f>'1'!$B$33</c:f>
              <c:strCache>
                <c:ptCount val="1"/>
                <c:pt idx="0">
                  <c:v>أبوظبي  Abu Dhabi </c:v>
                </c:pt>
              </c:strCache>
            </c:strRef>
          </c:tx>
          <c:cat>
            <c:numRef>
              <c:f>'1'!$C$32:$G$32</c:f>
              <c:numCache>
                <c:formatCode>General</c:formatCode>
                <c:ptCount val="5"/>
                <c:pt idx="0">
                  <c:v>2009</c:v>
                </c:pt>
                <c:pt idx="1">
                  <c:v>2010</c:v>
                </c:pt>
                <c:pt idx="2">
                  <c:v>2011</c:v>
                </c:pt>
                <c:pt idx="3">
                  <c:v>2012</c:v>
                </c:pt>
                <c:pt idx="4">
                  <c:v>2013</c:v>
                </c:pt>
              </c:numCache>
            </c:numRef>
          </c:cat>
          <c:val>
            <c:numRef>
              <c:f>'1'!$C$33:$G$33</c:f>
              <c:numCache>
                <c:formatCode>General</c:formatCode>
                <c:ptCount val="5"/>
                <c:pt idx="0">
                  <c:v>9625006</c:v>
                </c:pt>
                <c:pt idx="1">
                  <c:v>10092690</c:v>
                </c:pt>
                <c:pt idx="2">
                  <c:v>10701037</c:v>
                </c:pt>
                <c:pt idx="3">
                  <c:v>12884554</c:v>
                </c:pt>
                <c:pt idx="4">
                  <c:v>11942924</c:v>
                </c:pt>
              </c:numCache>
            </c:numRef>
          </c:val>
        </c:ser>
        <c:ser>
          <c:idx val="1"/>
          <c:order val="1"/>
          <c:tx>
            <c:strRef>
              <c:f>'1'!$B$34</c:f>
              <c:strCache>
                <c:ptCount val="1"/>
                <c:pt idx="0">
                  <c:v>دبي  Dubai</c:v>
                </c:pt>
              </c:strCache>
            </c:strRef>
          </c:tx>
          <c:cat>
            <c:numRef>
              <c:f>'1'!$C$32:$G$32</c:f>
              <c:numCache>
                <c:formatCode>General</c:formatCode>
                <c:ptCount val="5"/>
                <c:pt idx="0">
                  <c:v>2009</c:v>
                </c:pt>
                <c:pt idx="1">
                  <c:v>2010</c:v>
                </c:pt>
                <c:pt idx="2">
                  <c:v>2011</c:v>
                </c:pt>
                <c:pt idx="3">
                  <c:v>2012</c:v>
                </c:pt>
                <c:pt idx="4">
                  <c:v>2013</c:v>
                </c:pt>
              </c:numCache>
            </c:numRef>
          </c:cat>
          <c:val>
            <c:numRef>
              <c:f>'1'!$C$34:$G$34</c:f>
              <c:numCache>
                <c:formatCode>General</c:formatCode>
                <c:ptCount val="5"/>
                <c:pt idx="0">
                  <c:v>21882792</c:v>
                </c:pt>
                <c:pt idx="1">
                  <c:v>14313024</c:v>
                </c:pt>
                <c:pt idx="2">
                  <c:v>10041639</c:v>
                </c:pt>
                <c:pt idx="3">
                  <c:v>9581640</c:v>
                </c:pt>
                <c:pt idx="4">
                  <c:v>10356467</c:v>
                </c:pt>
              </c:numCache>
            </c:numRef>
          </c:val>
        </c:ser>
        <c:ser>
          <c:idx val="2"/>
          <c:order val="2"/>
          <c:tx>
            <c:strRef>
              <c:f>'1'!$B$35</c:f>
              <c:strCache>
                <c:ptCount val="1"/>
                <c:pt idx="0">
                  <c:v>الشارقة  Sharjah</c:v>
                </c:pt>
              </c:strCache>
            </c:strRef>
          </c:tx>
          <c:cat>
            <c:numRef>
              <c:f>'1'!$C$32:$G$32</c:f>
              <c:numCache>
                <c:formatCode>General</c:formatCode>
                <c:ptCount val="5"/>
                <c:pt idx="0">
                  <c:v>2009</c:v>
                </c:pt>
                <c:pt idx="1">
                  <c:v>2010</c:v>
                </c:pt>
                <c:pt idx="2">
                  <c:v>2011</c:v>
                </c:pt>
                <c:pt idx="3">
                  <c:v>2012</c:v>
                </c:pt>
                <c:pt idx="4">
                  <c:v>2013</c:v>
                </c:pt>
              </c:numCache>
            </c:numRef>
          </c:cat>
          <c:val>
            <c:numRef>
              <c:f>'1'!$C$35:$G$35</c:f>
              <c:numCache>
                <c:formatCode>General</c:formatCode>
                <c:ptCount val="5"/>
                <c:pt idx="0">
                  <c:v>2624656</c:v>
                </c:pt>
                <c:pt idx="1">
                  <c:v>2213980.5</c:v>
                </c:pt>
                <c:pt idx="2">
                  <c:v>2751207</c:v>
                </c:pt>
                <c:pt idx="3">
                  <c:v>2589351.06</c:v>
                </c:pt>
                <c:pt idx="4">
                  <c:v>3769371.08</c:v>
                </c:pt>
              </c:numCache>
            </c:numRef>
          </c:val>
        </c:ser>
        <c:ser>
          <c:idx val="3"/>
          <c:order val="3"/>
          <c:tx>
            <c:strRef>
              <c:f>'1'!$B$36</c:f>
              <c:strCache>
                <c:ptCount val="1"/>
                <c:pt idx="0">
                  <c:v>باقي الإمارات Rest Emirates</c:v>
                </c:pt>
              </c:strCache>
            </c:strRef>
          </c:tx>
          <c:cat>
            <c:numRef>
              <c:f>'1'!$C$32:$G$32</c:f>
              <c:numCache>
                <c:formatCode>General</c:formatCode>
                <c:ptCount val="5"/>
                <c:pt idx="0">
                  <c:v>2009</c:v>
                </c:pt>
                <c:pt idx="1">
                  <c:v>2010</c:v>
                </c:pt>
                <c:pt idx="2">
                  <c:v>2011</c:v>
                </c:pt>
                <c:pt idx="3">
                  <c:v>2012</c:v>
                </c:pt>
                <c:pt idx="4">
                  <c:v>2013</c:v>
                </c:pt>
              </c:numCache>
            </c:numRef>
          </c:cat>
          <c:val>
            <c:numRef>
              <c:f>'1'!$C$36:$G$36</c:f>
              <c:numCache>
                <c:formatCode>General</c:formatCode>
                <c:ptCount val="5"/>
                <c:pt idx="0">
                  <c:v>1195283</c:v>
                </c:pt>
                <c:pt idx="1">
                  <c:v>1451505.8</c:v>
                </c:pt>
                <c:pt idx="2">
                  <c:v>794587.5</c:v>
                </c:pt>
                <c:pt idx="3">
                  <c:v>918919.9</c:v>
                </c:pt>
                <c:pt idx="4">
                  <c:v>1167037</c:v>
                </c:pt>
              </c:numCache>
            </c:numRef>
          </c:val>
        </c:ser>
        <c:axId val="89584768"/>
        <c:axId val="89586304"/>
      </c:barChart>
      <c:catAx>
        <c:axId val="89584768"/>
        <c:scaling>
          <c:orientation val="minMax"/>
        </c:scaling>
        <c:axPos val="b"/>
        <c:numFmt formatCode="General" sourceLinked="1"/>
        <c:tickLblPos val="nextTo"/>
        <c:txPr>
          <a:bodyPr/>
          <a:lstStyle/>
          <a:p>
            <a:pPr>
              <a:defRPr sz="1200" b="1"/>
            </a:pPr>
            <a:endParaRPr lang="de-DE"/>
          </a:p>
        </c:txPr>
        <c:crossAx val="89586304"/>
        <c:crosses val="autoZero"/>
        <c:auto val="1"/>
        <c:lblAlgn val="ctr"/>
        <c:lblOffset val="100"/>
      </c:catAx>
      <c:valAx>
        <c:axId val="89586304"/>
        <c:scaling>
          <c:orientation val="minMax"/>
        </c:scaling>
        <c:axPos val="l"/>
        <c:majorGridlines/>
        <c:numFmt formatCode="General" sourceLinked="1"/>
        <c:tickLblPos val="nextTo"/>
        <c:txPr>
          <a:bodyPr/>
          <a:lstStyle/>
          <a:p>
            <a:pPr>
              <a:defRPr b="1"/>
            </a:pPr>
            <a:endParaRPr lang="de-DE"/>
          </a:p>
        </c:txPr>
        <c:crossAx val="89584768"/>
        <c:crosses val="autoZero"/>
        <c:crossBetween val="between"/>
      </c:valAx>
      <c:spPr>
        <a:solidFill>
          <a:schemeClr val="accent1">
            <a:lumMod val="20000"/>
            <a:lumOff val="80000"/>
          </a:schemeClr>
        </a:solidFill>
      </c:spPr>
    </c:plotArea>
    <c:legend>
      <c:legendPos val="r"/>
      <c:layout>
        <c:manualLayout>
          <c:xMode val="edge"/>
          <c:yMode val="edge"/>
          <c:x val="0.73030733117158064"/>
          <c:y val="0.24236206977983793"/>
          <c:w val="0.25608722908078835"/>
          <c:h val="0.38159949800619375"/>
        </c:manualLayout>
      </c:layout>
      <c:txPr>
        <a:bodyPr/>
        <a:lstStyle/>
        <a:p>
          <a:pPr>
            <a:defRPr b="1"/>
          </a:pPr>
          <a:endParaRPr lang="de-DE"/>
        </a:p>
      </c:txPr>
    </c:legend>
    <c:plotVisOnly val="1"/>
    <c:dispBlanksAs val="gap"/>
  </c:chart>
  <c:spPr>
    <a:solidFill>
      <a:schemeClr val="accent1">
        <a:lumMod val="20000"/>
        <a:lumOff val="80000"/>
      </a:schemeClr>
    </a:solidFill>
  </c:spPr>
  <c:printSettings>
    <c:headerFooter/>
    <c:pageMargins b="0.75000000000000056" l="0.70000000000000051" r="0.70000000000000051" t="0.75000000000000056" header="0.30000000000000027" footer="0.3000000000000002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de-DE"/>
  <c:chart>
    <c:autoTitleDeleted val="1"/>
    <c:view3D>
      <c:rotX val="50"/>
      <c:rotY val="290"/>
      <c:perspective val="30"/>
    </c:view3D>
    <c:plotArea>
      <c:layout>
        <c:manualLayout>
          <c:layoutTarget val="inner"/>
          <c:xMode val="edge"/>
          <c:yMode val="edge"/>
          <c:x val="0.23751110493768221"/>
          <c:y val="0"/>
          <c:w val="0.76248889506231787"/>
          <c:h val="0.9953499956649563"/>
        </c:manualLayout>
      </c:layout>
      <c:pie3DChart>
        <c:varyColors val="1"/>
        <c:ser>
          <c:idx val="0"/>
          <c:order val="0"/>
          <c:tx>
            <c:strRef>
              <c:f>'[1]الخطرة ونوعها واسلوب التخلص من '!$AK$15</c:f>
              <c:strCache>
                <c:ptCount val="1"/>
                <c:pt idx="0">
                  <c:v>الصناعية</c:v>
                </c:pt>
              </c:strCache>
            </c:strRef>
          </c:tx>
          <c:explosion val="35"/>
          <c:dPt>
            <c:idx val="0"/>
            <c:explosion val="11"/>
          </c:dPt>
          <c:dPt>
            <c:idx val="1"/>
            <c:explosion val="14"/>
          </c:dPt>
          <c:dPt>
            <c:idx val="2"/>
            <c:explosion val="15"/>
          </c:dPt>
          <c:dLbls>
            <c:dLbl>
              <c:idx val="0"/>
              <c:layout>
                <c:manualLayout>
                  <c:x val="-0.12973785112583094"/>
                  <c:y val="-6.7217768950052409E-2"/>
                </c:manualLayout>
              </c:layout>
              <c:showPercent val="1"/>
            </c:dLbl>
            <c:dLbl>
              <c:idx val="1"/>
              <c:layout>
                <c:manualLayout>
                  <c:x val="-2.1326110421423398E-2"/>
                  <c:y val="3.9859702221906983E-2"/>
                </c:manualLayout>
              </c:layout>
              <c:showPercent val="1"/>
            </c:dLbl>
            <c:dLbl>
              <c:idx val="2"/>
              <c:layout>
                <c:manualLayout>
                  <c:x val="6.0697462431308594E-2"/>
                  <c:y val="5.7553616608734771E-3"/>
                </c:manualLayout>
              </c:layout>
              <c:showPercent val="1"/>
            </c:dLbl>
            <c:dLbl>
              <c:idx val="3"/>
              <c:layout>
                <c:manualLayout>
                  <c:x val="-1.5388941001665509E-2"/>
                  <c:y val="0.12227029980873842"/>
                </c:manualLayout>
              </c:layout>
              <c:showPercent val="1"/>
            </c:dLbl>
            <c:numFmt formatCode="0.0%" sourceLinked="0"/>
            <c:txPr>
              <a:bodyPr/>
              <a:lstStyle/>
              <a:p>
                <a:pPr>
                  <a:defRPr sz="1200" b="1">
                    <a:latin typeface="Times New Roman" pitchFamily="18" charset="0"/>
                    <a:cs typeface="Times New Roman" pitchFamily="18" charset="0"/>
                  </a:defRPr>
                </a:pPr>
                <a:endParaRPr lang="de-DE"/>
              </a:p>
            </c:txPr>
            <c:showPercent val="1"/>
            <c:showLeaderLines val="1"/>
          </c:dLbls>
          <c:cat>
            <c:strRef>
              <c:f>'[1]الخطرة ونوعها واسلوب التخلص من '!$AT$15:$AT$17</c:f>
              <c:strCache>
                <c:ptCount val="3"/>
                <c:pt idx="0">
                  <c:v>Industrial الصناعية</c:v>
                </c:pt>
                <c:pt idx="1">
                  <c:v>Medical  الطبية  </c:v>
                </c:pt>
                <c:pt idx="2">
                  <c:v>Other أخرى</c:v>
                </c:pt>
              </c:strCache>
            </c:strRef>
          </c:cat>
          <c:val>
            <c:numRef>
              <c:f>'[1]الخطرة ونوعها واسلوب التخلص من '!$AS$15:$AS$17</c:f>
              <c:numCache>
                <c:formatCode>General</c:formatCode>
                <c:ptCount val="3"/>
                <c:pt idx="0">
                  <c:v>90.208227172025389</c:v>
                </c:pt>
                <c:pt idx="1">
                  <c:v>3.1435779123201177</c:v>
                </c:pt>
                <c:pt idx="2">
                  <c:v>6.6481949156544875</c:v>
                </c:pt>
              </c:numCache>
            </c:numRef>
          </c:val>
        </c:ser>
      </c:pie3DChart>
    </c:plotArea>
    <c:legend>
      <c:legendPos val="r"/>
      <c:layout>
        <c:manualLayout>
          <c:xMode val="edge"/>
          <c:yMode val="edge"/>
          <c:x val="3.016633124941015E-2"/>
          <c:y val="0.28818456251527153"/>
          <c:w val="0.20169842606498886"/>
          <c:h val="0.43994072812970497"/>
        </c:manualLayout>
      </c:layout>
      <c:txPr>
        <a:bodyPr/>
        <a:lstStyle/>
        <a:p>
          <a:pPr rtl="0">
            <a:defRPr sz="1100" b="1"/>
          </a:pPr>
          <a:endParaRPr lang="de-DE"/>
        </a:p>
      </c:txPr>
    </c:legend>
    <c:plotVisOnly val="1"/>
    <c:dispBlanksAs val="zero"/>
  </c:chart>
  <c:spPr>
    <a:solidFill>
      <a:schemeClr val="accent1">
        <a:lumMod val="20000"/>
        <a:lumOff val="80000"/>
      </a:schemeClr>
    </a:solidFill>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de-DE"/>
  <c:chart>
    <c:autoTitleDeleted val="1"/>
    <c:view3D>
      <c:rotX val="40"/>
      <c:rotY val="30"/>
      <c:perspective val="10"/>
    </c:view3D>
    <c:plotArea>
      <c:layout>
        <c:manualLayout>
          <c:layoutTarget val="inner"/>
          <c:xMode val="edge"/>
          <c:yMode val="edge"/>
          <c:x val="0.14669609888507545"/>
          <c:y val="7.0682730923694842E-2"/>
          <c:w val="0.6833132781479232"/>
          <c:h val="0.78765050754197963"/>
        </c:manualLayout>
      </c:layout>
      <c:pie3DChart>
        <c:varyColors val="1"/>
        <c:ser>
          <c:idx val="1"/>
          <c:order val="0"/>
          <c:tx>
            <c:strRef>
              <c:f>'[1]الكلي غير خطرة وخطرة '!$G$7</c:f>
              <c:strCache>
                <c:ptCount val="1"/>
                <c:pt idx="0">
                  <c:v>النسبة المئوية </c:v>
                </c:pt>
              </c:strCache>
            </c:strRef>
          </c:tx>
          <c:explosion val="25"/>
          <c:dPt>
            <c:idx val="0"/>
            <c:explosion val="3"/>
          </c:dPt>
          <c:dPt>
            <c:idx val="1"/>
            <c:explosion val="5"/>
          </c:dPt>
          <c:dPt>
            <c:idx val="2"/>
            <c:explosion val="10"/>
          </c:dPt>
          <c:dPt>
            <c:idx val="6"/>
            <c:explosion val="28"/>
          </c:dPt>
          <c:dLbls>
            <c:dLbl>
              <c:idx val="0"/>
              <c:layout>
                <c:manualLayout>
                  <c:x val="-0.16741153509657444"/>
                  <c:y val="-9.919590171710467E-2"/>
                </c:manualLayout>
              </c:layout>
              <c:showPercent val="1"/>
            </c:dLbl>
            <c:dLbl>
              <c:idx val="1"/>
              <c:layout>
                <c:manualLayout>
                  <c:x val="0.1743160822845862"/>
                  <c:y val="-0.1028514688675963"/>
                </c:manualLayout>
              </c:layout>
              <c:showPercent val="1"/>
            </c:dLbl>
            <c:dLbl>
              <c:idx val="2"/>
              <c:layout>
                <c:manualLayout>
                  <c:x val="5.0048590080086143E-2"/>
                  <c:y val="0.10587837966037367"/>
                </c:manualLayout>
              </c:layout>
              <c:showPercent val="1"/>
            </c:dLbl>
            <c:numFmt formatCode="0.0%" sourceLinked="0"/>
            <c:txPr>
              <a:bodyPr/>
              <a:lstStyle/>
              <a:p>
                <a:pPr>
                  <a:defRPr sz="1100" b="1">
                    <a:cs typeface="+mj-cs"/>
                  </a:defRPr>
                </a:pPr>
                <a:endParaRPr lang="de-DE"/>
              </a:p>
            </c:txPr>
            <c:showPercent val="1"/>
            <c:showLeaderLines val="1"/>
          </c:dLbls>
          <c:cat>
            <c:strRef>
              <c:f>'[1]الكلي غير خطرة وخطرة '!$I$8:$I$14</c:f>
              <c:strCache>
                <c:ptCount val="7"/>
                <c:pt idx="0">
                  <c:v>Abu Dhabi أبوظبي </c:v>
                </c:pt>
                <c:pt idx="1">
                  <c:v>Dubai دبي</c:v>
                </c:pt>
                <c:pt idx="2">
                  <c:v>Sharjah الشارقة </c:v>
                </c:pt>
                <c:pt idx="3">
                  <c:v>Ajman عجمان </c:v>
                </c:pt>
                <c:pt idx="4">
                  <c:v>Umm Al-Quwain أم القيوين</c:v>
                </c:pt>
                <c:pt idx="5">
                  <c:v>Ras-Al Khaimah رأس الخيمة </c:v>
                </c:pt>
                <c:pt idx="6">
                  <c:v>Fujairah الفجيرة </c:v>
                </c:pt>
              </c:strCache>
            </c:strRef>
          </c:cat>
          <c:val>
            <c:numRef>
              <c:f>'[1]الكلي غير خطرة وخطرة '!$G$8:$G$14</c:f>
              <c:numCache>
                <c:formatCode>General</c:formatCode>
                <c:ptCount val="7"/>
                <c:pt idx="0">
                  <c:v>43.850095922814546</c:v>
                </c:pt>
                <c:pt idx="1">
                  <c:v>38.025199806300705</c:v>
                </c:pt>
                <c:pt idx="2">
                  <c:v>13.839766829855339</c:v>
                </c:pt>
                <c:pt idx="3">
                  <c:v>1.3062256760234288</c:v>
                </c:pt>
                <c:pt idx="4">
                  <c:v>0.85284077674441616</c:v>
                </c:pt>
                <c:pt idx="5">
                  <c:v>1.2338172991725138</c:v>
                </c:pt>
                <c:pt idx="6">
                  <c:v>0.89205368908906946</c:v>
                </c:pt>
              </c:numCache>
            </c:numRef>
          </c:val>
        </c:ser>
      </c:pie3DChart>
    </c:plotArea>
    <c:legend>
      <c:legendPos val="l"/>
      <c:layout>
        <c:manualLayout>
          <c:xMode val="edge"/>
          <c:yMode val="edge"/>
          <c:x val="0.10377639476288172"/>
          <c:y val="0.76776143945862274"/>
          <c:w val="0.82299988482963871"/>
          <c:h val="0.20701767700724166"/>
        </c:manualLayout>
      </c:layout>
      <c:txPr>
        <a:bodyPr/>
        <a:lstStyle/>
        <a:p>
          <a:pPr rtl="0">
            <a:defRPr b="1"/>
          </a:pPr>
          <a:endParaRPr lang="de-DE"/>
        </a:p>
      </c:txPr>
    </c:legend>
    <c:plotVisOnly val="1"/>
    <c:dispBlanksAs val="zero"/>
  </c:chart>
  <c:spPr>
    <a:solidFill>
      <a:schemeClr val="accent1">
        <a:lumMod val="20000"/>
        <a:lumOff val="80000"/>
      </a:schemeClr>
    </a:solidFill>
  </c:sp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de-DE"/>
  <c:chart>
    <c:autoTitleDeleted val="1"/>
    <c:view3D>
      <c:rotX val="50"/>
      <c:rotY val="90"/>
      <c:perspective val="30"/>
    </c:view3D>
    <c:plotArea>
      <c:layout>
        <c:manualLayout>
          <c:layoutTarget val="inner"/>
          <c:xMode val="edge"/>
          <c:yMode val="edge"/>
          <c:x val="9.9088244678859363E-2"/>
          <c:y val="6.1439660467973417E-2"/>
          <c:w val="0.8038374308963423"/>
          <c:h val="0.84287541185011516"/>
        </c:manualLayout>
      </c:layout>
      <c:pie3DChart>
        <c:varyColors val="1"/>
        <c:ser>
          <c:idx val="0"/>
          <c:order val="0"/>
          <c:tx>
            <c:strRef>
              <c:f>'[1]الكلي غير خطرة وخطرة '!$C$17</c:f>
              <c:strCache>
                <c:ptCount val="1"/>
                <c:pt idx="0">
                  <c:v>%</c:v>
                </c:pt>
              </c:strCache>
            </c:strRef>
          </c:tx>
          <c:explosion val="18"/>
          <c:dLbls>
            <c:dLbl>
              <c:idx val="0"/>
              <c:layout>
                <c:manualLayout>
                  <c:x val="0.18594820779729915"/>
                  <c:y val="-5.818813871670292E-2"/>
                </c:manualLayout>
              </c:layout>
              <c:showVal val="1"/>
            </c:dLbl>
            <c:numFmt formatCode="#,##0.0" sourceLinked="0"/>
            <c:txPr>
              <a:bodyPr/>
              <a:lstStyle/>
              <a:p>
                <a:pPr>
                  <a:defRPr sz="1200" b="1">
                    <a:cs typeface="+mj-cs"/>
                  </a:defRPr>
                </a:pPr>
                <a:endParaRPr lang="de-DE"/>
              </a:p>
            </c:txPr>
            <c:showVal val="1"/>
            <c:showLeaderLines val="1"/>
          </c:dLbls>
          <c:cat>
            <c:strRef>
              <c:f>'[1]الكلي غير خطرة وخطرة '!$D$18:$E$18</c:f>
              <c:strCache>
                <c:ptCount val="2"/>
                <c:pt idx="0">
                  <c:v>NonHazardous  غير خطرة </c:v>
                </c:pt>
                <c:pt idx="1">
                  <c:v>Hazardous خطرة </c:v>
                </c:pt>
              </c:strCache>
            </c:strRef>
          </c:cat>
          <c:val>
            <c:numRef>
              <c:f>'[1]الكلي غير خطرة وخطرة '!$D$17:$E$17</c:f>
              <c:numCache>
                <c:formatCode>General</c:formatCode>
                <c:ptCount val="2"/>
                <c:pt idx="0">
                  <c:v>98.881253563868725</c:v>
                </c:pt>
                <c:pt idx="1">
                  <c:v>1.1187464655043757</c:v>
                </c:pt>
              </c:numCache>
            </c:numRef>
          </c:val>
        </c:ser>
      </c:pie3DChart>
    </c:plotArea>
    <c:legend>
      <c:legendPos val="l"/>
      <c:layout>
        <c:manualLayout>
          <c:xMode val="edge"/>
          <c:yMode val="edge"/>
          <c:x val="7.2332899351822716E-2"/>
          <c:y val="0.88100184285474969"/>
          <c:w val="0.8083262383721469"/>
          <c:h val="8.1328825251310508E-2"/>
        </c:manualLayout>
      </c:layout>
      <c:txPr>
        <a:bodyPr/>
        <a:lstStyle/>
        <a:p>
          <a:pPr rtl="0">
            <a:defRPr b="1"/>
          </a:pPr>
          <a:endParaRPr lang="de-DE"/>
        </a:p>
      </c:txPr>
    </c:legend>
    <c:plotVisOnly val="1"/>
    <c:dispBlanksAs val="zero"/>
  </c:chart>
  <c:spPr>
    <a:solidFill>
      <a:schemeClr val="accent1">
        <a:lumMod val="20000"/>
        <a:lumOff val="80000"/>
      </a:schemeClr>
    </a:solidFill>
  </c:sp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de-DE"/>
  <c:chart>
    <c:autoTitleDeleted val="1"/>
    <c:view3D>
      <c:rotX val="50"/>
      <c:rotY val="250"/>
      <c:perspective val="30"/>
    </c:view3D>
    <c:plotArea>
      <c:layout>
        <c:manualLayout>
          <c:layoutTarget val="inner"/>
          <c:xMode val="edge"/>
          <c:yMode val="edge"/>
          <c:x val="0.24539932508436457"/>
          <c:y val="9.2739245917613677E-2"/>
          <c:w val="0.7357752045700181"/>
          <c:h val="0.83195781665016533"/>
        </c:manualLayout>
      </c:layout>
      <c:pie3DChart>
        <c:varyColors val="1"/>
        <c:ser>
          <c:idx val="0"/>
          <c:order val="0"/>
          <c:tx>
            <c:strRef>
              <c:f>'[1]كلي حسب الجمع '!$N$33</c:f>
              <c:strCache>
                <c:ptCount val="1"/>
              </c:strCache>
            </c:strRef>
          </c:tx>
          <c:explosion val="25"/>
          <c:dPt>
            <c:idx val="0"/>
            <c:explosion val="15"/>
          </c:dPt>
          <c:dPt>
            <c:idx val="1"/>
            <c:explosion val="11"/>
          </c:dPt>
          <c:dPt>
            <c:idx val="2"/>
            <c:explosion val="16"/>
          </c:dPt>
          <c:dLbls>
            <c:dLbl>
              <c:idx val="0"/>
              <c:layout>
                <c:manualLayout>
                  <c:x val="9.8742363086967239E-2"/>
                  <c:y val="-7.4545711726153985E-2"/>
                </c:manualLayout>
              </c:layout>
              <c:showPercent val="1"/>
            </c:dLbl>
            <c:dLbl>
              <c:idx val="1"/>
              <c:layout>
                <c:manualLayout>
                  <c:x val="-0.18755632016586188"/>
                  <c:y val="4.1927169283480246E-2"/>
                </c:manualLayout>
              </c:layout>
              <c:showPercent val="1"/>
            </c:dLbl>
            <c:dLbl>
              <c:idx val="2"/>
              <c:layout>
                <c:manualLayout>
                  <c:x val="-3.9289794658020323E-3"/>
                  <c:y val="3.3187797633080295E-2"/>
                </c:manualLayout>
              </c:layout>
              <c:showPercent val="1"/>
            </c:dLbl>
            <c:numFmt formatCode="0.0%" sourceLinked="0"/>
            <c:txPr>
              <a:bodyPr/>
              <a:lstStyle/>
              <a:p>
                <a:pPr>
                  <a:defRPr sz="1200" b="1">
                    <a:cs typeface="+mj-cs"/>
                  </a:defRPr>
                </a:pPr>
                <a:endParaRPr lang="de-DE"/>
              </a:p>
            </c:txPr>
            <c:showPercent val="1"/>
            <c:showLeaderLines val="1"/>
          </c:dLbls>
          <c:cat>
            <c:strRef>
              <c:f>'[1]كلي حسب الجمع '!$O$35:$O$37</c:f>
              <c:strCache>
                <c:ptCount val="3"/>
                <c:pt idx="0">
                  <c:v>Municipality  البلدية </c:v>
                </c:pt>
                <c:pt idx="1">
                  <c:v>Private company  شركة خاصة </c:v>
                </c:pt>
                <c:pt idx="2">
                  <c:v>Other أخرى </c:v>
                </c:pt>
              </c:strCache>
            </c:strRef>
          </c:cat>
          <c:val>
            <c:numRef>
              <c:f>'[1]كلي حسب الجمع '!$M$35:$M$37</c:f>
              <c:numCache>
                <c:formatCode>General</c:formatCode>
                <c:ptCount val="3"/>
                <c:pt idx="0">
                  <c:v>11.302586961407773</c:v>
                </c:pt>
                <c:pt idx="1">
                  <c:v>87.745744972182678</c:v>
                </c:pt>
                <c:pt idx="2">
                  <c:v>0.9516681692154485</c:v>
                </c:pt>
              </c:numCache>
            </c:numRef>
          </c:val>
        </c:ser>
      </c:pie3DChart>
    </c:plotArea>
    <c:legend>
      <c:legendPos val="l"/>
      <c:layout>
        <c:manualLayout>
          <c:xMode val="edge"/>
          <c:yMode val="edge"/>
          <c:x val="1.6227618606497723E-2"/>
          <c:y val="0.18994232008424125"/>
          <c:w val="0.29041752133924498"/>
          <c:h val="0.5292369591525603"/>
        </c:manualLayout>
      </c:layout>
      <c:txPr>
        <a:bodyPr/>
        <a:lstStyle/>
        <a:p>
          <a:pPr rtl="0">
            <a:defRPr b="1"/>
          </a:pPr>
          <a:endParaRPr lang="de-DE"/>
        </a:p>
      </c:txPr>
    </c:legend>
    <c:plotVisOnly val="1"/>
    <c:dispBlanksAs val="zero"/>
  </c:chart>
  <c:spPr>
    <a:solidFill>
      <a:schemeClr val="accent6">
        <a:lumMod val="20000"/>
        <a:lumOff val="80000"/>
      </a:schemeClr>
    </a:solidFill>
  </c:spPr>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de-DE"/>
  <c:chart>
    <c:autoTitleDeleted val="1"/>
    <c:view3D>
      <c:rotX val="50"/>
      <c:rotY val="60"/>
      <c:perspective val="30"/>
    </c:view3D>
    <c:plotArea>
      <c:layout>
        <c:manualLayout>
          <c:layoutTarget val="inner"/>
          <c:xMode val="edge"/>
          <c:yMode val="edge"/>
          <c:x val="0.10274629605725522"/>
          <c:y val="9.4034836554521758E-3"/>
          <c:w val="0.7633878347173817"/>
          <c:h val="0.82875232641374441"/>
        </c:manualLayout>
      </c:layout>
      <c:pie3DChart>
        <c:varyColors val="1"/>
        <c:ser>
          <c:idx val="0"/>
          <c:order val="0"/>
          <c:tx>
            <c:strRef>
              <c:f>'[1]غير خطرة  حسب النوع والإسلوب   '!$N$10</c:f>
              <c:strCache>
                <c:ptCount val="1"/>
                <c:pt idx="0">
                  <c:v>النسبة </c:v>
                </c:pt>
              </c:strCache>
            </c:strRef>
          </c:tx>
          <c:explosion val="25"/>
          <c:dPt>
            <c:idx val="0"/>
            <c:explosion val="9"/>
          </c:dPt>
          <c:dPt>
            <c:idx val="1"/>
            <c:explosion val="7"/>
          </c:dPt>
          <c:dPt>
            <c:idx val="2"/>
            <c:explosion val="5"/>
          </c:dPt>
          <c:dPt>
            <c:idx val="3"/>
            <c:explosion val="16"/>
          </c:dPt>
          <c:dPt>
            <c:idx val="4"/>
            <c:explosion val="9"/>
          </c:dPt>
          <c:dLbls>
            <c:dLbl>
              <c:idx val="0"/>
              <c:layout>
                <c:manualLayout>
                  <c:x val="-9.4179825882420562E-2"/>
                  <c:y val="6.51324266284897E-3"/>
                </c:manualLayout>
              </c:layout>
              <c:showPercent val="1"/>
            </c:dLbl>
            <c:dLbl>
              <c:idx val="1"/>
              <c:layout>
                <c:manualLayout>
                  <c:x val="6.9590379071468519E-2"/>
                  <c:y val="-2.5476974469100484E-2"/>
                </c:manualLayout>
              </c:layout>
              <c:showPercent val="1"/>
            </c:dLbl>
            <c:dLbl>
              <c:idx val="2"/>
              <c:layout>
                <c:manualLayout>
                  <c:x val="2.3653701578759982E-3"/>
                  <c:y val="2.9949877582349411E-2"/>
                </c:manualLayout>
              </c:layout>
              <c:showPercent val="1"/>
            </c:dLbl>
            <c:dLbl>
              <c:idx val="3"/>
              <c:layout>
                <c:manualLayout>
                  <c:x val="0.17364786368917001"/>
                  <c:y val="3.0333333333333358E-2"/>
                </c:manualLayout>
              </c:layout>
              <c:showPercent val="1"/>
            </c:dLbl>
            <c:dLbl>
              <c:idx val="4"/>
              <c:layout>
                <c:manualLayout>
                  <c:x val="-2.3941884313641122E-3"/>
                  <c:y val="-3.7815557146265812E-2"/>
                </c:manualLayout>
              </c:layout>
              <c:showPercent val="1"/>
            </c:dLbl>
            <c:numFmt formatCode="0.0%" sourceLinked="0"/>
            <c:txPr>
              <a:bodyPr/>
              <a:lstStyle/>
              <a:p>
                <a:pPr>
                  <a:defRPr sz="1200" b="1">
                    <a:latin typeface="Times New Roman" pitchFamily="18" charset="0"/>
                    <a:cs typeface="Times New Roman" pitchFamily="18" charset="0"/>
                  </a:defRPr>
                </a:pPr>
                <a:endParaRPr lang="de-DE"/>
              </a:p>
            </c:txPr>
            <c:showPercent val="1"/>
            <c:showLeaderLines val="1"/>
          </c:dLbls>
          <c:cat>
            <c:strRef>
              <c:f>'[1]غير خطرة  حسب النوع والإسلوب   '!$O$8:$S$8</c:f>
              <c:strCache>
                <c:ptCount val="5"/>
                <c:pt idx="0">
                  <c:v>Recycling التدوير</c:v>
                </c:pt>
                <c:pt idx="1">
                  <c:v>Composting التحويل لسماد</c:v>
                </c:pt>
                <c:pt idx="2">
                  <c:v>Other methods in recovery طرق أخرى في الاسترجاع </c:v>
                </c:pt>
                <c:pt idx="3">
                  <c:v>Dumping  الطمر</c:v>
                </c:pt>
                <c:pt idx="4">
                  <c:v>Other methods in Disposing  طرق أخرى في التخلص النهائي </c:v>
                </c:pt>
              </c:strCache>
            </c:strRef>
          </c:cat>
          <c:val>
            <c:numRef>
              <c:f>'[1]غير خطرة  حسب النوع والإسلوب   '!$O$10:$S$10</c:f>
              <c:numCache>
                <c:formatCode>General</c:formatCode>
                <c:ptCount val="5"/>
                <c:pt idx="0">
                  <c:v>14.65407312802777</c:v>
                </c:pt>
                <c:pt idx="1">
                  <c:v>2.2954532320608387</c:v>
                </c:pt>
                <c:pt idx="2">
                  <c:v>2.4487353892211132</c:v>
                </c:pt>
                <c:pt idx="3">
                  <c:v>80.051534829046304</c:v>
                </c:pt>
                <c:pt idx="4">
                  <c:v>0.55020342164398395</c:v>
                </c:pt>
              </c:numCache>
            </c:numRef>
          </c:val>
        </c:ser>
      </c:pie3DChart>
    </c:plotArea>
    <c:legend>
      <c:legendPos val="r"/>
      <c:layout>
        <c:manualLayout>
          <c:xMode val="edge"/>
          <c:yMode val="edge"/>
          <c:x val="1.5896476055247195E-2"/>
          <c:y val="0.74559484609878435"/>
          <c:w val="0.96039427448618186"/>
          <c:h val="0.24678000477213097"/>
        </c:manualLayout>
      </c:layout>
      <c:txPr>
        <a:bodyPr/>
        <a:lstStyle/>
        <a:p>
          <a:pPr rtl="0">
            <a:defRPr sz="1100" b="1"/>
          </a:pPr>
          <a:endParaRPr lang="de-DE"/>
        </a:p>
      </c:txPr>
    </c:legend>
    <c:plotVisOnly val="1"/>
    <c:dispBlanksAs val="zero"/>
  </c:chart>
  <c:spPr>
    <a:solidFill>
      <a:schemeClr val="accent4">
        <a:lumMod val="20000"/>
        <a:lumOff val="80000"/>
      </a:schemeClr>
    </a:solidFill>
  </c:spPr>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de-DE"/>
  <c:chart>
    <c:autoTitleDeleted val="1"/>
    <c:view3D>
      <c:rotX val="30"/>
      <c:perspective val="30"/>
    </c:view3D>
    <c:plotArea>
      <c:layout>
        <c:manualLayout>
          <c:layoutTarget val="inner"/>
          <c:xMode val="edge"/>
          <c:yMode val="edge"/>
          <c:x val="7.9078290306190194E-2"/>
          <c:y val="0.12383620393255736"/>
          <c:w val="0.52181144434627569"/>
          <c:h val="0.78153532882736787"/>
        </c:manualLayout>
      </c:layout>
      <c:pie3DChart>
        <c:varyColors val="1"/>
        <c:ser>
          <c:idx val="0"/>
          <c:order val="0"/>
          <c:explosion val="25"/>
          <c:dPt>
            <c:idx val="0"/>
            <c:explosion val="8"/>
          </c:dPt>
          <c:dPt>
            <c:idx val="1"/>
            <c:explosion val="5"/>
          </c:dPt>
          <c:dPt>
            <c:idx val="2"/>
            <c:explosion val="11"/>
          </c:dPt>
          <c:dPt>
            <c:idx val="3"/>
            <c:explosion val="15"/>
          </c:dPt>
          <c:dPt>
            <c:idx val="4"/>
            <c:explosion val="18"/>
          </c:dPt>
          <c:dPt>
            <c:idx val="5"/>
            <c:explosion val="15"/>
          </c:dPt>
          <c:dLbls>
            <c:dLbl>
              <c:idx val="0"/>
              <c:layout>
                <c:manualLayout>
                  <c:x val="-0.12932227799515184"/>
                  <c:y val="-0.11417879228538587"/>
                </c:manualLayout>
              </c:layout>
              <c:showPercent val="1"/>
            </c:dLbl>
            <c:dLbl>
              <c:idx val="1"/>
              <c:layout>
                <c:manualLayout>
                  <c:x val="9.4591881316931567E-2"/>
                  <c:y val="-7.617009757913859E-2"/>
                </c:manualLayout>
              </c:layout>
              <c:showPercent val="1"/>
            </c:dLbl>
            <c:dLbl>
              <c:idx val="2"/>
              <c:layout>
                <c:manualLayout>
                  <c:x val="5.4789945338213734E-2"/>
                  <c:y val="3.3755174311542589E-2"/>
                </c:manualLayout>
              </c:layout>
              <c:showPercent val="1"/>
            </c:dLbl>
            <c:dLbl>
              <c:idx val="3"/>
              <c:layout>
                <c:manualLayout>
                  <c:x val="-3.1249777501610145E-2"/>
                  <c:y val="-7.7416600987589594E-3"/>
                </c:manualLayout>
              </c:layout>
              <c:showPercent val="1"/>
            </c:dLbl>
            <c:dLbl>
              <c:idx val="5"/>
              <c:layout>
                <c:manualLayout>
                  <c:x val="1.130272402756069E-2"/>
                  <c:y val="-1.682572617447874E-2"/>
                </c:manualLayout>
              </c:layout>
              <c:showPercent val="1"/>
            </c:dLbl>
            <c:numFmt formatCode="0.0%" sourceLinked="0"/>
            <c:txPr>
              <a:bodyPr/>
              <a:lstStyle/>
              <a:p>
                <a:pPr>
                  <a:defRPr sz="1200" b="1"/>
                </a:pPr>
                <a:endParaRPr lang="de-DE"/>
              </a:p>
            </c:txPr>
            <c:showPercent val="1"/>
            <c:showLeaderLines val="1"/>
          </c:dLbls>
          <c:cat>
            <c:strRef>
              <c:f>'6'!$E$35:$E$40</c:f>
              <c:strCache>
                <c:ptCount val="6"/>
                <c:pt idx="0">
                  <c:v>نفايات ومخلفات البناء والهدم  Constructions Wastes</c:v>
                </c:pt>
                <c:pt idx="1">
                  <c:v>النفايات البلدية  Municipality Waste</c:v>
                </c:pt>
                <c:pt idx="2">
                  <c:v>النفايات الصناعية العامة (غير الخطرة)  Industrial General Wastes (nonhazardous)   </c:v>
                </c:pt>
                <c:pt idx="3">
                  <c:v>نفايات الزراعة (من المزارع النباتية والحيوانية)  Agriculture Wastes</c:v>
                </c:pt>
                <c:pt idx="4">
                  <c:v>النفايات الصلبة من معالجة مياه المجاري  Sludge</c:v>
                </c:pt>
                <c:pt idx="5">
                  <c:v>أخرى  Others </c:v>
                </c:pt>
              </c:strCache>
            </c:strRef>
          </c:cat>
          <c:val>
            <c:numRef>
              <c:f>'6'!$F$35:$F$40</c:f>
              <c:numCache>
                <c:formatCode>General</c:formatCode>
                <c:ptCount val="6"/>
                <c:pt idx="0">
                  <c:v>63</c:v>
                </c:pt>
                <c:pt idx="1">
                  <c:v>21</c:v>
                </c:pt>
                <c:pt idx="2">
                  <c:v>6</c:v>
                </c:pt>
                <c:pt idx="3">
                  <c:v>4</c:v>
                </c:pt>
                <c:pt idx="4">
                  <c:v>0</c:v>
                </c:pt>
                <c:pt idx="5">
                  <c:v>2</c:v>
                </c:pt>
              </c:numCache>
            </c:numRef>
          </c:val>
        </c:ser>
        <c:dLbls>
          <c:showPercent val="1"/>
        </c:dLbls>
      </c:pie3DChart>
    </c:plotArea>
    <c:legend>
      <c:legendPos val="r"/>
      <c:txPr>
        <a:bodyPr/>
        <a:lstStyle/>
        <a:p>
          <a:pPr>
            <a:defRPr b="1"/>
          </a:pPr>
          <a:endParaRPr lang="de-DE"/>
        </a:p>
      </c:txPr>
    </c:legend>
    <c:plotVisOnly val="1"/>
    <c:dispBlanksAs val="zero"/>
  </c:chart>
  <c:spPr>
    <a:solidFill>
      <a:schemeClr val="accent1">
        <a:lumMod val="20000"/>
        <a:lumOff val="80000"/>
      </a:schemeClr>
    </a:solidFill>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de-DE"/>
  <c:style val="34"/>
  <c:chart>
    <c:plotArea>
      <c:layout>
        <c:manualLayout>
          <c:layoutTarget val="inner"/>
          <c:xMode val="edge"/>
          <c:yMode val="edge"/>
          <c:x val="0.10001049868766397"/>
          <c:y val="6.6048591191598879E-2"/>
          <c:w val="0.66300374453193367"/>
          <c:h val="0.83989300208076212"/>
        </c:manualLayout>
      </c:layout>
      <c:barChart>
        <c:barDir val="col"/>
        <c:grouping val="clustered"/>
        <c:ser>
          <c:idx val="0"/>
          <c:order val="0"/>
          <c:tx>
            <c:strRef>
              <c:f>'9'!$C$33</c:f>
              <c:strCache>
                <c:ptCount val="1"/>
                <c:pt idx="0">
                  <c:v>أبوظبي  Abu Dhabi </c:v>
                </c:pt>
              </c:strCache>
            </c:strRef>
          </c:tx>
          <c:cat>
            <c:numRef>
              <c:f>'9'!$D$32:$G$32</c:f>
              <c:numCache>
                <c:formatCode>General</c:formatCode>
                <c:ptCount val="4"/>
                <c:pt idx="0">
                  <c:v>2009</c:v>
                </c:pt>
                <c:pt idx="1">
                  <c:v>2011</c:v>
                </c:pt>
                <c:pt idx="2">
                  <c:v>2012</c:v>
                </c:pt>
                <c:pt idx="3">
                  <c:v>2013</c:v>
                </c:pt>
              </c:numCache>
            </c:numRef>
          </c:cat>
          <c:val>
            <c:numRef>
              <c:f>'9'!$D$33:$G$33</c:f>
              <c:numCache>
                <c:formatCode>General</c:formatCode>
                <c:ptCount val="4"/>
                <c:pt idx="0">
                  <c:v>1117000</c:v>
                </c:pt>
                <c:pt idx="1">
                  <c:v>1105602</c:v>
                </c:pt>
                <c:pt idx="2">
                  <c:v>1272668</c:v>
                </c:pt>
                <c:pt idx="3">
                  <c:v>1528093.46</c:v>
                </c:pt>
              </c:numCache>
            </c:numRef>
          </c:val>
        </c:ser>
        <c:ser>
          <c:idx val="1"/>
          <c:order val="1"/>
          <c:tx>
            <c:strRef>
              <c:f>'9'!$C$34</c:f>
              <c:strCache>
                <c:ptCount val="1"/>
                <c:pt idx="0">
                  <c:v>دبي  Dubai</c:v>
                </c:pt>
              </c:strCache>
            </c:strRef>
          </c:tx>
          <c:cat>
            <c:numRef>
              <c:f>'9'!$D$32:$G$32</c:f>
              <c:numCache>
                <c:formatCode>General</c:formatCode>
                <c:ptCount val="4"/>
                <c:pt idx="0">
                  <c:v>2009</c:v>
                </c:pt>
                <c:pt idx="1">
                  <c:v>2011</c:v>
                </c:pt>
                <c:pt idx="2">
                  <c:v>2012</c:v>
                </c:pt>
                <c:pt idx="3">
                  <c:v>2013</c:v>
                </c:pt>
              </c:numCache>
            </c:numRef>
          </c:cat>
          <c:val>
            <c:numRef>
              <c:f>'9'!$D$34:$G$34</c:f>
              <c:numCache>
                <c:formatCode>General</c:formatCode>
                <c:ptCount val="4"/>
                <c:pt idx="0">
                  <c:v>4431022</c:v>
                </c:pt>
                <c:pt idx="1">
                  <c:v>2940265</c:v>
                </c:pt>
                <c:pt idx="2">
                  <c:v>2676297</c:v>
                </c:pt>
                <c:pt idx="3">
                  <c:v>2717995</c:v>
                </c:pt>
              </c:numCache>
            </c:numRef>
          </c:val>
        </c:ser>
        <c:ser>
          <c:idx val="2"/>
          <c:order val="2"/>
          <c:tx>
            <c:strRef>
              <c:f>'9'!$C$35</c:f>
              <c:strCache>
                <c:ptCount val="1"/>
                <c:pt idx="0">
                  <c:v>الشارقة  Sharjah</c:v>
                </c:pt>
              </c:strCache>
            </c:strRef>
          </c:tx>
          <c:cat>
            <c:numRef>
              <c:f>'9'!$D$32:$G$32</c:f>
              <c:numCache>
                <c:formatCode>General</c:formatCode>
                <c:ptCount val="4"/>
                <c:pt idx="0">
                  <c:v>2009</c:v>
                </c:pt>
                <c:pt idx="1">
                  <c:v>2011</c:v>
                </c:pt>
                <c:pt idx="2">
                  <c:v>2012</c:v>
                </c:pt>
                <c:pt idx="3">
                  <c:v>2013</c:v>
                </c:pt>
              </c:numCache>
            </c:numRef>
          </c:cat>
          <c:val>
            <c:numRef>
              <c:f>'9'!$D$35:$G$35</c:f>
              <c:numCache>
                <c:formatCode>General</c:formatCode>
                <c:ptCount val="4"/>
                <c:pt idx="0">
                  <c:v>526578</c:v>
                </c:pt>
                <c:pt idx="1">
                  <c:v>633722</c:v>
                </c:pt>
                <c:pt idx="2">
                  <c:v>556055.65</c:v>
                </c:pt>
                <c:pt idx="3">
                  <c:v>1128513.93</c:v>
                </c:pt>
              </c:numCache>
            </c:numRef>
          </c:val>
        </c:ser>
        <c:ser>
          <c:idx val="3"/>
          <c:order val="3"/>
          <c:tx>
            <c:strRef>
              <c:f>'9'!$C$36</c:f>
              <c:strCache>
                <c:ptCount val="1"/>
                <c:pt idx="0">
                  <c:v>باقي الإمارات Rest Emirates</c:v>
                </c:pt>
              </c:strCache>
            </c:strRef>
          </c:tx>
          <c:cat>
            <c:numRef>
              <c:f>'9'!$D$32:$G$32</c:f>
              <c:numCache>
                <c:formatCode>General</c:formatCode>
                <c:ptCount val="4"/>
                <c:pt idx="0">
                  <c:v>2009</c:v>
                </c:pt>
                <c:pt idx="1">
                  <c:v>2011</c:v>
                </c:pt>
                <c:pt idx="2">
                  <c:v>2012</c:v>
                </c:pt>
                <c:pt idx="3">
                  <c:v>2013</c:v>
                </c:pt>
              </c:numCache>
            </c:numRef>
          </c:cat>
          <c:val>
            <c:numRef>
              <c:f>'9'!$D$36:$G$36</c:f>
              <c:numCache>
                <c:formatCode>General</c:formatCode>
                <c:ptCount val="4"/>
                <c:pt idx="0">
                  <c:v>579578</c:v>
                </c:pt>
                <c:pt idx="1">
                  <c:v>531578.1</c:v>
                </c:pt>
                <c:pt idx="2">
                  <c:v>668210</c:v>
                </c:pt>
                <c:pt idx="3">
                  <c:v>519573.05</c:v>
                </c:pt>
              </c:numCache>
            </c:numRef>
          </c:val>
        </c:ser>
        <c:axId val="81588992"/>
        <c:axId val="81590528"/>
      </c:barChart>
      <c:catAx>
        <c:axId val="81588992"/>
        <c:scaling>
          <c:orientation val="minMax"/>
        </c:scaling>
        <c:axPos val="b"/>
        <c:numFmt formatCode="General" sourceLinked="1"/>
        <c:tickLblPos val="nextTo"/>
        <c:txPr>
          <a:bodyPr/>
          <a:lstStyle/>
          <a:p>
            <a:pPr>
              <a:defRPr sz="1100" b="1"/>
            </a:pPr>
            <a:endParaRPr lang="de-DE"/>
          </a:p>
        </c:txPr>
        <c:crossAx val="81590528"/>
        <c:crosses val="autoZero"/>
        <c:auto val="1"/>
        <c:lblAlgn val="ctr"/>
        <c:lblOffset val="100"/>
      </c:catAx>
      <c:valAx>
        <c:axId val="81590528"/>
        <c:scaling>
          <c:orientation val="minMax"/>
        </c:scaling>
        <c:axPos val="l"/>
        <c:majorGridlines/>
        <c:numFmt formatCode="General" sourceLinked="1"/>
        <c:tickLblPos val="nextTo"/>
        <c:txPr>
          <a:bodyPr/>
          <a:lstStyle/>
          <a:p>
            <a:pPr>
              <a:defRPr b="1"/>
            </a:pPr>
            <a:endParaRPr lang="de-DE"/>
          </a:p>
        </c:txPr>
        <c:crossAx val="81588992"/>
        <c:crosses val="autoZero"/>
        <c:crossBetween val="between"/>
      </c:valAx>
      <c:spPr>
        <a:solidFill>
          <a:schemeClr val="bg2"/>
        </a:solidFill>
      </c:spPr>
    </c:plotArea>
    <c:legend>
      <c:legendPos val="r"/>
      <c:layout>
        <c:manualLayout>
          <c:xMode val="edge"/>
          <c:yMode val="edge"/>
          <c:x val="0.76900535433070938"/>
          <c:y val="0.26473901512920411"/>
          <c:w val="0.22032797900262469"/>
          <c:h val="0.3484559655110635"/>
        </c:manualLayout>
      </c:layout>
      <c:txPr>
        <a:bodyPr/>
        <a:lstStyle/>
        <a:p>
          <a:pPr>
            <a:defRPr sz="1000" b="1"/>
          </a:pPr>
          <a:endParaRPr lang="de-DE"/>
        </a:p>
      </c:txPr>
    </c:legend>
    <c:plotVisOnly val="1"/>
    <c:dispBlanksAs val="gap"/>
  </c:chart>
  <c:spPr>
    <a:solidFill>
      <a:schemeClr val="bg2"/>
    </a:solidFill>
  </c:sp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de-DE"/>
  <c:chart>
    <c:autoTitleDeleted val="1"/>
    <c:view3D>
      <c:rotX val="40"/>
      <c:rotY val="250"/>
      <c:perspective val="30"/>
    </c:view3D>
    <c:plotArea>
      <c:layout>
        <c:manualLayout>
          <c:layoutTarget val="inner"/>
          <c:xMode val="edge"/>
          <c:yMode val="edge"/>
          <c:x val="7.0007489063867029E-2"/>
          <c:y val="0.11631722994245668"/>
          <c:w val="0.69285501312336029"/>
          <c:h val="0.81482584273165393"/>
        </c:manualLayout>
      </c:layout>
      <c:pie3DChart>
        <c:varyColors val="1"/>
        <c:ser>
          <c:idx val="0"/>
          <c:order val="0"/>
          <c:tx>
            <c:strRef>
              <c:f>'[1]الخطرة ونوعها واسلوب التخلص من '!$P$17</c:f>
              <c:strCache>
                <c:ptCount val="1"/>
                <c:pt idx="0">
                  <c:v>%</c:v>
                </c:pt>
              </c:strCache>
            </c:strRef>
          </c:tx>
          <c:explosion val="25"/>
          <c:dPt>
            <c:idx val="0"/>
            <c:explosion val="4"/>
          </c:dPt>
          <c:dPt>
            <c:idx val="1"/>
            <c:explosion val="3"/>
          </c:dPt>
          <c:dPt>
            <c:idx val="2"/>
            <c:explosion val="1"/>
          </c:dPt>
          <c:dPt>
            <c:idx val="5"/>
            <c:explosion val="2"/>
          </c:dPt>
          <c:dLbls>
            <c:dLbl>
              <c:idx val="0"/>
              <c:layout>
                <c:manualLayout>
                  <c:x val="0.12765333333333334"/>
                  <c:y val="5.630101031891567E-2"/>
                </c:manualLayout>
              </c:layout>
              <c:dLblPos val="bestFit"/>
              <c:showPercent val="1"/>
            </c:dLbl>
            <c:dLbl>
              <c:idx val="1"/>
              <c:layout>
                <c:manualLayout>
                  <c:x val="-0.17157095363079616"/>
                  <c:y val="-7.6929014010235039E-2"/>
                </c:manualLayout>
              </c:layout>
              <c:dLblPos val="bestFit"/>
              <c:showPercent val="1"/>
            </c:dLbl>
            <c:dLbl>
              <c:idx val="2"/>
              <c:layout>
                <c:manualLayout>
                  <c:x val="6.0034505686789093E-2"/>
                  <c:y val="-0.19213149726147244"/>
                </c:manualLayout>
              </c:layout>
              <c:dLblPos val="bestFit"/>
              <c:showPercent val="1"/>
            </c:dLbl>
            <c:dLbl>
              <c:idx val="5"/>
              <c:layout>
                <c:manualLayout>
                  <c:x val="8.6519195100612581E-2"/>
                  <c:y val="-0.15153297618619607"/>
                </c:manualLayout>
              </c:layout>
              <c:dLblPos val="bestFit"/>
              <c:showPercent val="1"/>
            </c:dLbl>
            <c:numFmt formatCode="0.0%" sourceLinked="0"/>
            <c:txPr>
              <a:bodyPr/>
              <a:lstStyle/>
              <a:p>
                <a:pPr>
                  <a:defRPr sz="1200" b="1">
                    <a:cs typeface="+mj-cs"/>
                  </a:defRPr>
                </a:pPr>
                <a:endParaRPr lang="de-DE"/>
              </a:p>
            </c:txPr>
            <c:dLblPos val="bestFit"/>
            <c:showPercent val="1"/>
            <c:showLeaderLines val="1"/>
          </c:dLbls>
          <c:cat>
            <c:strRef>
              <c:f>'[1]الخطرة ونوعها واسلوب التخلص من '!$G$18:$G$23</c:f>
              <c:strCache>
                <c:ptCount val="6"/>
                <c:pt idx="0">
                  <c:v>Abu Dhabi أبوظبي </c:v>
                </c:pt>
                <c:pt idx="1">
                  <c:v>Dubai دبي</c:v>
                </c:pt>
                <c:pt idx="2">
                  <c:v>Sharjah الشارقة </c:v>
                </c:pt>
                <c:pt idx="3">
                  <c:v>Ajman عجمان </c:v>
                </c:pt>
                <c:pt idx="4">
                  <c:v>Ras-Al Khaimah رأس الخيمة </c:v>
                </c:pt>
                <c:pt idx="5">
                  <c:v>Fujairah الفجيرة </c:v>
                </c:pt>
              </c:strCache>
            </c:strRef>
          </c:cat>
          <c:val>
            <c:numRef>
              <c:f>'[1]الخطرة ونوعها واسلوب التخلص من '!$P$18:$P$23</c:f>
              <c:numCache>
                <c:formatCode>General</c:formatCode>
                <c:ptCount val="6"/>
                <c:pt idx="0">
                  <c:v>28.502859852631726</c:v>
                </c:pt>
                <c:pt idx="1">
                  <c:v>54.149132424528169</c:v>
                </c:pt>
                <c:pt idx="2">
                  <c:v>7.5847676202331904</c:v>
                </c:pt>
                <c:pt idx="3">
                  <c:v>0.26878963498647535</c:v>
                </c:pt>
                <c:pt idx="4">
                  <c:v>0.51493727129441935</c:v>
                </c:pt>
                <c:pt idx="5">
                  <c:v>8.9795131963260797</c:v>
                </c:pt>
              </c:numCache>
            </c:numRef>
          </c:val>
        </c:ser>
      </c:pie3DChart>
    </c:plotArea>
    <c:legend>
      <c:legendPos val="r"/>
      <c:layout>
        <c:manualLayout>
          <c:xMode val="edge"/>
          <c:yMode val="edge"/>
          <c:x val="0.72816713910761099"/>
          <c:y val="0.18032605781759481"/>
          <c:w val="0.26497819772528475"/>
          <c:h val="0.57559222905356011"/>
        </c:manualLayout>
      </c:layout>
      <c:txPr>
        <a:bodyPr/>
        <a:lstStyle/>
        <a:p>
          <a:pPr>
            <a:defRPr b="1"/>
          </a:pPr>
          <a:endParaRPr lang="de-DE"/>
        </a:p>
      </c:txPr>
    </c:legend>
    <c:plotVisOnly val="1"/>
    <c:dispBlanksAs val="zero"/>
  </c:chart>
  <c:spPr>
    <a:solidFill>
      <a:schemeClr val="bg2"/>
    </a:solidFill>
  </c:sp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de-DE"/>
  <c:chart>
    <c:autoTitleDeleted val="1"/>
    <c:view3D>
      <c:rotX val="40"/>
      <c:rotY val="150"/>
      <c:perspective val="30"/>
    </c:view3D>
    <c:plotArea>
      <c:layout>
        <c:manualLayout>
          <c:layoutTarget val="inner"/>
          <c:xMode val="edge"/>
          <c:yMode val="edge"/>
          <c:x val="0.51493487314085762"/>
          <c:y val="0.18729539217620617"/>
          <c:w val="0.48485501312335977"/>
          <c:h val="0.57023275279656049"/>
        </c:manualLayout>
      </c:layout>
      <c:pie3DChart>
        <c:varyColors val="1"/>
        <c:ser>
          <c:idx val="0"/>
          <c:order val="0"/>
          <c:tx>
            <c:strRef>
              <c:f>'[1]الخطرة ونوعها واسلوب التخلص من '!$H$25</c:f>
              <c:strCache>
                <c:ptCount val="1"/>
                <c:pt idx="0">
                  <c:v>النسبة المئوية لأسلوب التخلص %</c:v>
                </c:pt>
              </c:strCache>
            </c:strRef>
          </c:tx>
          <c:explosion val="25"/>
          <c:dPt>
            <c:idx val="0"/>
            <c:explosion val="10"/>
          </c:dPt>
          <c:dPt>
            <c:idx val="1"/>
            <c:explosion val="2"/>
          </c:dPt>
          <c:dPt>
            <c:idx val="2"/>
            <c:explosion val="14"/>
          </c:dPt>
          <c:dPt>
            <c:idx val="3"/>
            <c:explosion val="11"/>
          </c:dPt>
          <c:dPt>
            <c:idx val="4"/>
            <c:explosion val="9"/>
          </c:dPt>
          <c:dLbls>
            <c:dLbl>
              <c:idx val="1"/>
              <c:layout>
                <c:manualLayout>
                  <c:x val="0.12450365704286971"/>
                  <c:y val="-5.9703095199660446E-2"/>
                </c:manualLayout>
              </c:layout>
              <c:dLblPos val="bestFit"/>
              <c:showPercent val="1"/>
            </c:dLbl>
            <c:dLbl>
              <c:idx val="2"/>
              <c:layout>
                <c:manualLayout>
                  <c:x val="-3.4790131233595797E-2"/>
                  <c:y val="5.3954884341051904E-2"/>
                </c:manualLayout>
              </c:layout>
              <c:dLblPos val="bestFit"/>
              <c:showPercent val="1"/>
            </c:dLbl>
            <c:dLbl>
              <c:idx val="3"/>
              <c:layout>
                <c:manualLayout>
                  <c:x val="-7.6578547681539766E-2"/>
                  <c:y val="3.1738561153659896E-2"/>
                </c:manualLayout>
              </c:layout>
              <c:dLblPos val="bestFit"/>
              <c:showPercent val="1"/>
            </c:dLbl>
            <c:dLbl>
              <c:idx val="4"/>
              <c:layout>
                <c:manualLayout>
                  <c:x val="-8.628003499562549E-2"/>
                  <c:y val="-0.1060587472124071"/>
                </c:manualLayout>
              </c:layout>
              <c:dLblPos val="bestFit"/>
              <c:showPercent val="1"/>
            </c:dLbl>
            <c:dLbl>
              <c:idx val="5"/>
              <c:layout>
                <c:manualLayout>
                  <c:x val="5.6285564304461942E-3"/>
                  <c:y val="1.5239837617108806E-2"/>
                </c:manualLayout>
              </c:layout>
              <c:dLblPos val="bestFit"/>
              <c:showPercent val="1"/>
            </c:dLbl>
            <c:numFmt formatCode="0.0%" sourceLinked="0"/>
            <c:txPr>
              <a:bodyPr/>
              <a:lstStyle/>
              <a:p>
                <a:pPr>
                  <a:defRPr sz="1200" b="1">
                    <a:cs typeface="+mj-cs"/>
                  </a:defRPr>
                </a:pPr>
                <a:endParaRPr lang="de-DE"/>
              </a:p>
            </c:txPr>
            <c:dLblPos val="bestFit"/>
            <c:showPercent val="1"/>
            <c:showLeaderLines val="1"/>
          </c:dLbls>
          <c:cat>
            <c:strRef>
              <c:f>'[1]الخطرة ونوعها واسلوب التخلص من '!$I$17:$N$17</c:f>
              <c:strCache>
                <c:ptCount val="6"/>
                <c:pt idx="0">
                  <c:v>  Selling for companies for recycling    بيع لشركات المعالجة  بغرض إعادة التدوير</c:v>
                </c:pt>
                <c:pt idx="1">
                  <c:v>Hazardous Waste Facilities  في مرافق النفايات الخطرة </c:v>
                </c:pt>
                <c:pt idx="2">
                  <c:v>Incineration and Ash to  the General Dumpحرق ونقل الرماد الى المكب العام </c:v>
                </c:pt>
                <c:pt idx="3">
                  <c:v>  To companies for final disposing   لشركات المعالجة  بغرض التخلص النهائي</c:v>
                </c:pt>
                <c:pt idx="4">
                  <c:v>Special Treatment in the General Dumpمعالجة خاصة في المكب العام </c:v>
                </c:pt>
                <c:pt idx="5">
                  <c:v> Other methods in Disposing   طرق أخرى في التخلص النهائي</c:v>
                </c:pt>
              </c:strCache>
            </c:strRef>
          </c:cat>
          <c:val>
            <c:numRef>
              <c:f>'[1]الخطرة ونوعها واسلوب التخلص من '!$I$25:$N$25</c:f>
              <c:numCache>
                <c:formatCode>General</c:formatCode>
                <c:ptCount val="6"/>
                <c:pt idx="0">
                  <c:v>3.4509438484527331</c:v>
                </c:pt>
                <c:pt idx="1">
                  <c:v>59.960637060880302</c:v>
                </c:pt>
                <c:pt idx="2">
                  <c:v>5.5427206790955461</c:v>
                </c:pt>
                <c:pt idx="3">
                  <c:v>14.667249788987267</c:v>
                </c:pt>
                <c:pt idx="4">
                  <c:v>16.196301800340539</c:v>
                </c:pt>
                <c:pt idx="5">
                  <c:v>0.18214682224358195</c:v>
                </c:pt>
              </c:numCache>
            </c:numRef>
          </c:val>
        </c:ser>
      </c:pie3DChart>
    </c:plotArea>
    <c:legend>
      <c:legendPos val="r"/>
      <c:layout>
        <c:manualLayout>
          <c:xMode val="edge"/>
          <c:yMode val="edge"/>
          <c:x val="0"/>
          <c:y val="0.17519810849872824"/>
          <c:w val="0.58196389385752956"/>
          <c:h val="0.61578803782798242"/>
        </c:manualLayout>
      </c:layout>
      <c:txPr>
        <a:bodyPr/>
        <a:lstStyle/>
        <a:p>
          <a:pPr>
            <a:defRPr b="1"/>
          </a:pPr>
          <a:endParaRPr lang="de-DE"/>
        </a:p>
      </c:txPr>
    </c:legend>
    <c:plotVisOnly val="1"/>
    <c:dispBlanksAs val="zero"/>
  </c:chart>
  <c:spPr>
    <a:solidFill>
      <a:schemeClr val="bg2"/>
    </a:solidFill>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57149</xdr:colOff>
      <xdr:row>0</xdr:row>
      <xdr:rowOff>0</xdr:rowOff>
    </xdr:from>
    <xdr:ext cx="8534400" cy="1489075"/>
    <xdr:pic>
      <xdr:nvPicPr>
        <xdr:cNvPr id="2" name="Picture 1"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3404001" y="0"/>
          <a:ext cx="8534400" cy="148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0</xdr:row>
      <xdr:rowOff>1</xdr:rowOff>
    </xdr:from>
    <xdr:to>
      <xdr:col>9</xdr:col>
      <xdr:colOff>1329690</xdr:colOff>
      <xdr:row>8</xdr:row>
      <xdr:rowOff>36196</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29298725" y="1"/>
          <a:ext cx="8791575" cy="1485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19050</xdr:colOff>
      <xdr:row>31</xdr:row>
      <xdr:rowOff>33336</xdr:rowOff>
    </xdr:from>
    <xdr:to>
      <xdr:col>10</xdr:col>
      <xdr:colOff>9525</xdr:colOff>
      <xdr:row>53</xdr:row>
      <xdr:rowOff>133349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0</xdr:row>
      <xdr:rowOff>28575</xdr:rowOff>
    </xdr:from>
    <xdr:to>
      <xdr:col>12</xdr:col>
      <xdr:colOff>19049</xdr:colOff>
      <xdr:row>8</xdr:row>
      <xdr:rowOff>158115</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27898551" y="28575"/>
          <a:ext cx="10020300" cy="1638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10</xdr:col>
      <xdr:colOff>0</xdr:colOff>
      <xdr:row>6</xdr:row>
      <xdr:rowOff>142874</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385937350" y="0"/>
          <a:ext cx="7905750" cy="12287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50132</xdr:rowOff>
    </xdr:from>
    <xdr:to>
      <xdr:col>10</xdr:col>
      <xdr:colOff>1118235</xdr:colOff>
      <xdr:row>8</xdr:row>
      <xdr:rowOff>100965</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385003900" y="50132"/>
          <a:ext cx="8220075" cy="150244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114300</xdr:colOff>
      <xdr:row>29</xdr:row>
      <xdr:rowOff>19049</xdr:rowOff>
    </xdr:from>
    <xdr:to>
      <xdr:col>10</xdr:col>
      <xdr:colOff>1190626</xdr:colOff>
      <xdr:row>50</xdr:row>
      <xdr:rowOff>142874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28574</xdr:colOff>
      <xdr:row>0</xdr:row>
      <xdr:rowOff>19050</xdr:rowOff>
    </xdr:from>
    <xdr:to>
      <xdr:col>10</xdr:col>
      <xdr:colOff>958214</xdr:colOff>
      <xdr:row>7</xdr:row>
      <xdr:rowOff>171450</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28612926" y="19050"/>
          <a:ext cx="8096250" cy="1438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0</xdr:colOff>
      <xdr:row>30</xdr:row>
      <xdr:rowOff>85726</xdr:rowOff>
    </xdr:from>
    <xdr:to>
      <xdr:col>11</xdr:col>
      <xdr:colOff>0</xdr:colOff>
      <xdr:row>52</xdr:row>
      <xdr:rowOff>9526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56</xdr:row>
      <xdr:rowOff>38100</xdr:rowOff>
    </xdr:from>
    <xdr:to>
      <xdr:col>11</xdr:col>
      <xdr:colOff>9525</xdr:colOff>
      <xdr:row>77</xdr:row>
      <xdr:rowOff>171450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38100</xdr:colOff>
      <xdr:row>0</xdr:row>
      <xdr:rowOff>0</xdr:rowOff>
    </xdr:from>
    <xdr:ext cx="9820275" cy="1571624"/>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27279425" y="0"/>
          <a:ext cx="9820275" cy="15716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47625</xdr:colOff>
      <xdr:row>48</xdr:row>
      <xdr:rowOff>66676</xdr:rowOff>
    </xdr:from>
    <xdr:to>
      <xdr:col>13</xdr:col>
      <xdr:colOff>0</xdr:colOff>
      <xdr:row>65</xdr:row>
      <xdr:rowOff>142876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28574</xdr:colOff>
      <xdr:row>0</xdr:row>
      <xdr:rowOff>1</xdr:rowOff>
    </xdr:from>
    <xdr:to>
      <xdr:col>4</xdr:col>
      <xdr:colOff>1847850</xdr:colOff>
      <xdr:row>4</xdr:row>
      <xdr:rowOff>133350</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2737250" y="1"/>
          <a:ext cx="4667251" cy="8572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28574</xdr:colOff>
      <xdr:row>0</xdr:row>
      <xdr:rowOff>19049</xdr:rowOff>
    </xdr:from>
    <xdr:ext cx="9753601" cy="1571626"/>
    <xdr:pic>
      <xdr:nvPicPr>
        <xdr:cNvPr id="2" name="Picture 1"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5870975" y="19049"/>
          <a:ext cx="9753601" cy="157162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57150</xdr:colOff>
      <xdr:row>0</xdr:row>
      <xdr:rowOff>0</xdr:rowOff>
    </xdr:from>
    <xdr:ext cx="9753601" cy="1724025"/>
    <xdr:pic>
      <xdr:nvPicPr>
        <xdr:cNvPr id="3" name="Picture 2"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5080399" y="0"/>
          <a:ext cx="9753601" cy="1724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28575</xdr:colOff>
      <xdr:row>0</xdr:row>
      <xdr:rowOff>38099</xdr:rowOff>
    </xdr:from>
    <xdr:ext cx="8582025" cy="1466851"/>
    <xdr:pic>
      <xdr:nvPicPr>
        <xdr:cNvPr id="3" name="Picture 2"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4661300" y="38099"/>
          <a:ext cx="8582025" cy="14668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76200</xdr:colOff>
      <xdr:row>0</xdr:row>
      <xdr:rowOff>1</xdr:rowOff>
    </xdr:from>
    <xdr:to>
      <xdr:col>7</xdr:col>
      <xdr:colOff>712470</xdr:colOff>
      <xdr:row>5</xdr:row>
      <xdr:rowOff>150495</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386070700" y="1"/>
          <a:ext cx="5810250" cy="105727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19051</xdr:colOff>
      <xdr:row>26</xdr:row>
      <xdr:rowOff>28575</xdr:rowOff>
    </xdr:from>
    <xdr:to>
      <xdr:col>9</xdr:col>
      <xdr:colOff>19050</xdr:colOff>
      <xdr:row>44</xdr:row>
      <xdr:rowOff>28576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38101</xdr:colOff>
      <xdr:row>0</xdr:row>
      <xdr:rowOff>28575</xdr:rowOff>
    </xdr:from>
    <xdr:to>
      <xdr:col>9</xdr:col>
      <xdr:colOff>0</xdr:colOff>
      <xdr:row>6</xdr:row>
      <xdr:rowOff>64770</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0022625" y="28575"/>
          <a:ext cx="6572249" cy="11239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38100</xdr:colOff>
      <xdr:row>30</xdr:row>
      <xdr:rowOff>9525</xdr:rowOff>
    </xdr:from>
    <xdr:to>
      <xdr:col>8</xdr:col>
      <xdr:colOff>1343025</xdr:colOff>
      <xdr:row>50</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47624</xdr:colOff>
      <xdr:row>55</xdr:row>
      <xdr:rowOff>9525</xdr:rowOff>
    </xdr:from>
    <xdr:to>
      <xdr:col>9</xdr:col>
      <xdr:colOff>19050</xdr:colOff>
      <xdr:row>73</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19049</xdr:colOff>
      <xdr:row>0</xdr:row>
      <xdr:rowOff>1</xdr:rowOff>
    </xdr:from>
    <xdr:to>
      <xdr:col>9</xdr:col>
      <xdr:colOff>0</xdr:colOff>
      <xdr:row>6</xdr:row>
      <xdr:rowOff>59055</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0232175" y="1"/>
          <a:ext cx="6486526" cy="115252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28575</xdr:colOff>
      <xdr:row>24</xdr:row>
      <xdr:rowOff>0</xdr:rowOff>
    </xdr:from>
    <xdr:to>
      <xdr:col>9</xdr:col>
      <xdr:colOff>9525</xdr:colOff>
      <xdr:row>41</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0</xdr:row>
      <xdr:rowOff>23999</xdr:rowOff>
    </xdr:from>
    <xdr:to>
      <xdr:col>9</xdr:col>
      <xdr:colOff>0</xdr:colOff>
      <xdr:row>7</xdr:row>
      <xdr:rowOff>83820</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30013100" y="23999"/>
          <a:ext cx="7515225" cy="13285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0</xdr:rowOff>
    </xdr:from>
    <xdr:to>
      <xdr:col>10</xdr:col>
      <xdr:colOff>0</xdr:colOff>
      <xdr:row>7</xdr:row>
      <xdr:rowOff>121920</xdr:rowOff>
    </xdr:to>
    <xdr:pic>
      <xdr:nvPicPr>
        <xdr:cNvPr id="2" name="Picture 5" descr="Final NSC 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229851175" y="0"/>
          <a:ext cx="8782049" cy="1390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9525</xdr:colOff>
      <xdr:row>33</xdr:row>
      <xdr:rowOff>57150</xdr:rowOff>
    </xdr:from>
    <xdr:to>
      <xdr:col>10</xdr:col>
      <xdr:colOff>0</xdr:colOff>
      <xdr:row>54</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10:J39"/>
  <sheetViews>
    <sheetView rightToLeft="1" tabSelected="1" zoomScaleNormal="100" workbookViewId="0"/>
  </sheetViews>
  <sheetFormatPr baseColWidth="10" defaultColWidth="9" defaultRowHeight="14.4"/>
  <cols>
    <col min="1" max="1" width="15.5546875" style="1" customWidth="1"/>
    <col min="2" max="2" width="52.44140625" style="1" customWidth="1"/>
    <col min="3" max="3" width="9" style="1" customWidth="1"/>
    <col min="4" max="4" width="52.44140625" style="1" customWidth="1"/>
    <col min="5" max="16384" width="9" style="1"/>
  </cols>
  <sheetData>
    <row r="10" spans="2:10">
      <c r="B10" s="4" t="s">
        <v>243</v>
      </c>
      <c r="C10" s="4"/>
      <c r="D10" s="4"/>
    </row>
    <row r="11" spans="2:10">
      <c r="B11" s="4" t="s">
        <v>392</v>
      </c>
      <c r="C11" s="4"/>
      <c r="D11" s="4"/>
    </row>
    <row r="12" spans="2:10" ht="15" thickBot="1">
      <c r="C12" s="4"/>
      <c r="D12" s="4"/>
      <c r="J12" s="3"/>
    </row>
    <row r="13" spans="2:10">
      <c r="B13" s="4" t="s">
        <v>164</v>
      </c>
      <c r="C13" s="4"/>
      <c r="D13" s="4"/>
    </row>
    <row r="14" spans="2:10">
      <c r="B14" s="4" t="s">
        <v>165</v>
      </c>
      <c r="C14" s="4"/>
      <c r="D14" s="4"/>
    </row>
    <row r="15" spans="2:10" ht="15" thickBot="1">
      <c r="B15" s="4" t="s">
        <v>166</v>
      </c>
      <c r="C15" s="4"/>
      <c r="D15" s="4"/>
    </row>
    <row r="16" spans="2:10" ht="30.6" thickBot="1">
      <c r="B16" s="1" t="s">
        <v>68</v>
      </c>
      <c r="C16" s="1" t="s">
        <v>89</v>
      </c>
      <c r="D16" s="1" t="s">
        <v>69</v>
      </c>
    </row>
    <row r="17" spans="2:4">
      <c r="B17" s="1" t="s">
        <v>307</v>
      </c>
      <c r="C17" s="1">
        <v>1</v>
      </c>
      <c r="D17" s="1" t="s">
        <v>244</v>
      </c>
    </row>
    <row r="18" spans="2:4" ht="28.8">
      <c r="B18" s="1" t="s">
        <v>308</v>
      </c>
      <c r="C18" s="1">
        <v>2</v>
      </c>
      <c r="D18" s="1" t="s">
        <v>245</v>
      </c>
    </row>
    <row r="19" spans="2:4" ht="28.8">
      <c r="B19" s="1" t="s">
        <v>309</v>
      </c>
      <c r="C19" s="1">
        <v>3</v>
      </c>
      <c r="D19" s="1" t="s">
        <v>246</v>
      </c>
    </row>
    <row r="20" spans="2:4" ht="28.8">
      <c r="B20" s="1" t="s">
        <v>310</v>
      </c>
      <c r="C20" s="1">
        <v>4</v>
      </c>
      <c r="D20" s="1" t="s">
        <v>247</v>
      </c>
    </row>
    <row r="21" spans="2:4" ht="43.2">
      <c r="B21" s="1" t="s">
        <v>311</v>
      </c>
      <c r="C21" s="1">
        <v>5</v>
      </c>
      <c r="D21" s="1" t="s">
        <v>248</v>
      </c>
    </row>
    <row r="22" spans="2:4" ht="43.2">
      <c r="B22" s="1" t="s">
        <v>312</v>
      </c>
      <c r="C22" s="1">
        <v>6</v>
      </c>
      <c r="D22" s="1" t="s">
        <v>249</v>
      </c>
    </row>
    <row r="23" spans="2:4" ht="43.2">
      <c r="B23" s="1" t="s">
        <v>313</v>
      </c>
      <c r="C23" s="1">
        <v>7</v>
      </c>
      <c r="D23" s="1" t="s">
        <v>250</v>
      </c>
    </row>
    <row r="24" spans="2:4" ht="43.2">
      <c r="B24" s="1" t="s">
        <v>314</v>
      </c>
      <c r="C24" s="1">
        <v>8</v>
      </c>
      <c r="D24" s="1" t="s">
        <v>251</v>
      </c>
    </row>
    <row r="25" spans="2:4" ht="43.2">
      <c r="B25" s="1" t="s">
        <v>315</v>
      </c>
      <c r="C25" s="1">
        <v>9</v>
      </c>
      <c r="D25" s="1" t="s">
        <v>265</v>
      </c>
    </row>
    <row r="26" spans="2:4" ht="43.2">
      <c r="B26" s="1" t="s">
        <v>316</v>
      </c>
      <c r="C26" s="1">
        <v>10</v>
      </c>
      <c r="D26" s="1" t="s">
        <v>252</v>
      </c>
    </row>
    <row r="27" spans="2:4" ht="43.2">
      <c r="B27" s="1" t="s">
        <v>317</v>
      </c>
      <c r="C27" s="1">
        <v>11</v>
      </c>
      <c r="D27" s="1" t="s">
        <v>253</v>
      </c>
    </row>
    <row r="28" spans="2:4" ht="15" thickBot="1">
      <c r="B28" s="1" t="s">
        <v>318</v>
      </c>
      <c r="C28" s="1">
        <v>12</v>
      </c>
      <c r="D28" s="1" t="s">
        <v>254</v>
      </c>
    </row>
    <row r="29" spans="2:4" ht="30.6" thickBot="1">
      <c r="B29" s="1" t="s">
        <v>70</v>
      </c>
      <c r="C29" s="1" t="s">
        <v>88</v>
      </c>
      <c r="D29" s="1" t="s">
        <v>71</v>
      </c>
    </row>
    <row r="30" spans="2:4">
      <c r="B30" s="1" t="s">
        <v>319</v>
      </c>
      <c r="C30" s="1">
        <v>1</v>
      </c>
      <c r="D30" s="1" t="s">
        <v>255</v>
      </c>
    </row>
    <row r="31" spans="2:4">
      <c r="B31" s="1" t="s">
        <v>320</v>
      </c>
      <c r="C31" s="1">
        <v>2</v>
      </c>
      <c r="D31" s="1" t="s">
        <v>256</v>
      </c>
    </row>
    <row r="32" spans="2:4">
      <c r="B32" s="1" t="s">
        <v>321</v>
      </c>
      <c r="C32" s="1">
        <v>3</v>
      </c>
      <c r="D32" s="1" t="s">
        <v>257</v>
      </c>
    </row>
    <row r="33" spans="2:4" ht="28.8">
      <c r="B33" s="1" t="s">
        <v>322</v>
      </c>
      <c r="C33" s="1">
        <v>4</v>
      </c>
      <c r="D33" s="1" t="s">
        <v>258</v>
      </c>
    </row>
    <row r="34" spans="2:4" ht="28.8">
      <c r="B34" s="1" t="s">
        <v>323</v>
      </c>
      <c r="C34" s="1">
        <v>5</v>
      </c>
      <c r="D34" s="1" t="s">
        <v>259</v>
      </c>
    </row>
    <row r="35" spans="2:4" ht="28.8">
      <c r="B35" s="1" t="s">
        <v>324</v>
      </c>
      <c r="C35" s="1">
        <v>6</v>
      </c>
      <c r="D35" s="1" t="s">
        <v>260</v>
      </c>
    </row>
    <row r="36" spans="2:4" ht="28.8">
      <c r="B36" s="1" t="s">
        <v>325</v>
      </c>
      <c r="C36" s="1">
        <v>7</v>
      </c>
      <c r="D36" s="1" t="s">
        <v>261</v>
      </c>
    </row>
    <row r="37" spans="2:4" ht="28.8">
      <c r="B37" s="1" t="s">
        <v>326</v>
      </c>
      <c r="C37" s="1">
        <v>8</v>
      </c>
      <c r="D37" s="1" t="s">
        <v>262</v>
      </c>
    </row>
    <row r="38" spans="2:4" ht="28.8">
      <c r="B38" s="1" t="s">
        <v>327</v>
      </c>
      <c r="C38" s="1">
        <v>9</v>
      </c>
      <c r="D38" s="1" t="s">
        <v>263</v>
      </c>
    </row>
    <row r="39" spans="2:4" ht="29.4" thickBot="1">
      <c r="B39" s="1" t="s">
        <v>328</v>
      </c>
      <c r="C39" s="1">
        <v>10</v>
      </c>
      <c r="D39" s="1" t="s">
        <v>264</v>
      </c>
    </row>
  </sheetData>
  <sheetProtection password="EAC0" sheet="1" objects="1" scenarios="1"/>
  <mergeCells count="6">
    <mergeCell ref="B15:D15"/>
    <mergeCell ref="C12:D12"/>
    <mergeCell ref="B11:D11"/>
    <mergeCell ref="B10:D10"/>
    <mergeCell ref="B13:D13"/>
    <mergeCell ref="B14:D14"/>
  </mergeCells>
  <printOptions horizontalCentered="1" verticalCentered="1"/>
  <pageMargins left="0" right="0" top="0" bottom="0" header="0" footer="0"/>
  <pageSetup paperSize="9" scale="69" fitToWidth="2" fitToHeight="0" orientation="landscape" r:id="rId1"/>
  <rowBreaks count="1" manualBreakCount="1">
    <brk id="28" max="4" man="1"/>
  </rowBreaks>
  <drawing r:id="rId2"/>
</worksheet>
</file>

<file path=xl/worksheets/sheet10.xml><?xml version="1.0" encoding="utf-8"?>
<worksheet xmlns="http://schemas.openxmlformats.org/spreadsheetml/2006/main" xmlns:r="http://schemas.openxmlformats.org/officeDocument/2006/relationships">
  <dimension ref="B11:J40"/>
  <sheetViews>
    <sheetView rightToLeft="1" workbookViewId="0"/>
  </sheetViews>
  <sheetFormatPr baseColWidth="10" defaultColWidth="9" defaultRowHeight="14.4"/>
  <cols>
    <col min="1" max="1" width="15.5546875" style="2" customWidth="1"/>
    <col min="2" max="2" width="19.44140625" style="2" customWidth="1"/>
    <col min="3" max="5" width="10.88671875" style="2" customWidth="1"/>
    <col min="6" max="6" width="12" style="2" customWidth="1"/>
    <col min="7" max="9" width="10.88671875" style="2" customWidth="1"/>
    <col min="10" max="10" width="19.44140625" style="2" customWidth="1"/>
    <col min="11" max="13" width="9" style="2" customWidth="1"/>
    <col min="14" max="16384" width="9" style="2"/>
  </cols>
  <sheetData>
    <row r="11" spans="2:10">
      <c r="B11" s="4" t="s">
        <v>212</v>
      </c>
      <c r="C11" s="4"/>
      <c r="D11" s="4"/>
      <c r="E11" s="4"/>
      <c r="F11" s="4"/>
      <c r="G11" s="4"/>
      <c r="H11" s="4"/>
      <c r="I11" s="4"/>
      <c r="J11" s="4"/>
    </row>
    <row r="12" spans="2:10">
      <c r="B12" s="4" t="s">
        <v>213</v>
      </c>
      <c r="C12" s="4"/>
      <c r="D12" s="4"/>
      <c r="E12" s="4"/>
      <c r="F12" s="4"/>
      <c r="G12" s="4"/>
      <c r="H12" s="4"/>
      <c r="I12" s="4"/>
      <c r="J12" s="4"/>
    </row>
    <row r="13" spans="2:10" ht="15" thickBot="1"/>
    <row r="14" spans="2:10">
      <c r="B14" s="4" t="s">
        <v>41</v>
      </c>
      <c r="C14" s="4" t="s">
        <v>206</v>
      </c>
      <c r="D14" s="4"/>
      <c r="E14" s="4"/>
      <c r="F14" s="4" t="s">
        <v>205</v>
      </c>
      <c r="G14" s="4"/>
      <c r="H14" s="4" t="s">
        <v>2</v>
      </c>
      <c r="I14" s="4" t="s">
        <v>72</v>
      </c>
      <c r="J14" s="4" t="s">
        <v>63</v>
      </c>
    </row>
    <row r="15" spans="2:10">
      <c r="B15" s="4"/>
      <c r="C15" s="4" t="s">
        <v>207</v>
      </c>
      <c r="D15" s="4"/>
      <c r="E15" s="4"/>
      <c r="F15" s="4" t="s">
        <v>61</v>
      </c>
      <c r="G15" s="4"/>
      <c r="H15" s="4"/>
      <c r="I15" s="4"/>
      <c r="J15" s="4"/>
    </row>
    <row r="16" spans="2:10" ht="43.2">
      <c r="B16" s="4"/>
      <c r="C16" s="2" t="s">
        <v>27</v>
      </c>
      <c r="D16" s="2" t="s">
        <v>28</v>
      </c>
      <c r="E16" s="2" t="s">
        <v>200</v>
      </c>
      <c r="F16" s="2" t="s">
        <v>297</v>
      </c>
      <c r="G16" s="2" t="s">
        <v>203</v>
      </c>
      <c r="H16" s="4" t="s">
        <v>24</v>
      </c>
      <c r="I16" s="4" t="s">
        <v>19</v>
      </c>
      <c r="J16" s="4"/>
    </row>
    <row r="17" spans="2:10" ht="43.8" thickBot="1">
      <c r="B17" s="4"/>
      <c r="C17" s="2" t="s">
        <v>30</v>
      </c>
      <c r="D17" s="2" t="s">
        <v>31</v>
      </c>
      <c r="E17" s="2" t="s">
        <v>201</v>
      </c>
      <c r="F17" s="2" t="s">
        <v>290</v>
      </c>
      <c r="G17" s="2" t="s">
        <v>204</v>
      </c>
      <c r="H17" s="4"/>
      <c r="I17" s="4"/>
      <c r="J17" s="4"/>
    </row>
    <row r="18" spans="2:10">
      <c r="B18" s="2" t="s">
        <v>37</v>
      </c>
      <c r="C18" s="2">
        <v>3243835</v>
      </c>
      <c r="D18" s="2">
        <v>0</v>
      </c>
      <c r="E18" s="2">
        <v>0</v>
      </c>
      <c r="F18" s="2">
        <v>13673271</v>
      </c>
      <c r="G18" s="2">
        <v>94562</v>
      </c>
      <c r="H18" s="2">
        <v>17011669</v>
      </c>
      <c r="I18" s="2">
        <v>63</v>
      </c>
      <c r="J18" s="2" t="s">
        <v>42</v>
      </c>
    </row>
    <row r="19" spans="2:10">
      <c r="B19" s="2" t="s">
        <v>33</v>
      </c>
      <c r="C19" s="2">
        <v>507144</v>
      </c>
      <c r="D19" s="2">
        <v>270997.89</v>
      </c>
      <c r="E19" s="2">
        <v>651141.36</v>
      </c>
      <c r="F19" s="2">
        <v>4464811</v>
      </c>
      <c r="G19" s="2">
        <v>80.2</v>
      </c>
      <c r="H19" s="2">
        <v>5894175</v>
      </c>
      <c r="I19" s="2">
        <v>21</v>
      </c>
      <c r="J19" s="2" t="s">
        <v>45</v>
      </c>
    </row>
    <row r="20" spans="2:10" ht="43.2">
      <c r="B20" s="2" t="s">
        <v>295</v>
      </c>
      <c r="C20" s="2">
        <v>176661</v>
      </c>
      <c r="D20" s="2">
        <v>78333</v>
      </c>
      <c r="E20" s="2">
        <v>0</v>
      </c>
      <c r="F20" s="2">
        <v>1534686</v>
      </c>
      <c r="G20" s="2">
        <v>0</v>
      </c>
      <c r="H20" s="2">
        <v>1789680</v>
      </c>
      <c r="I20" s="2">
        <v>6</v>
      </c>
      <c r="J20" s="2" t="s">
        <v>296</v>
      </c>
    </row>
    <row r="21" spans="2:10" ht="28.8">
      <c r="B21" s="2" t="s">
        <v>36</v>
      </c>
      <c r="C21" s="2">
        <v>4175</v>
      </c>
      <c r="D21" s="2">
        <v>150889</v>
      </c>
      <c r="E21" s="2">
        <v>0</v>
      </c>
      <c r="F21" s="2">
        <v>1026542</v>
      </c>
      <c r="G21" s="2">
        <v>52586.46</v>
      </c>
      <c r="H21" s="2">
        <v>1234193</v>
      </c>
      <c r="I21" s="2">
        <v>4</v>
      </c>
      <c r="J21" s="2" t="s">
        <v>44</v>
      </c>
    </row>
    <row r="22" spans="2:10" ht="28.8">
      <c r="B22" s="2" t="s">
        <v>34</v>
      </c>
      <c r="C22" s="2">
        <v>0</v>
      </c>
      <c r="D22" s="2">
        <v>117496</v>
      </c>
      <c r="E22" s="2">
        <v>0</v>
      </c>
      <c r="F22" s="2">
        <v>148365.82</v>
      </c>
      <c r="G22" s="2">
        <v>0</v>
      </c>
      <c r="H22" s="2">
        <v>265862.64</v>
      </c>
      <c r="I22" s="2" t="s">
        <v>384</v>
      </c>
      <c r="J22" s="2" t="s">
        <v>46</v>
      </c>
    </row>
    <row r="23" spans="2:10" ht="15" thickBot="1">
      <c r="B23" s="2" t="s">
        <v>25</v>
      </c>
      <c r="C23" s="2">
        <v>14686.37</v>
      </c>
      <c r="D23" s="2">
        <v>473</v>
      </c>
      <c r="E23" s="2">
        <v>8330</v>
      </c>
      <c r="F23" s="2">
        <v>711080.53</v>
      </c>
      <c r="G23" s="2">
        <v>947</v>
      </c>
      <c r="H23" s="2">
        <v>735517.66</v>
      </c>
      <c r="I23" s="2">
        <v>2</v>
      </c>
      <c r="J23" s="2" t="s">
        <v>47</v>
      </c>
    </row>
    <row r="24" spans="2:10" ht="15" thickBot="1">
      <c r="B24" s="2" t="s">
        <v>210</v>
      </c>
      <c r="C24" s="2">
        <v>3946502</v>
      </c>
      <c r="D24" s="2">
        <v>618190</v>
      </c>
      <c r="E24" s="2">
        <v>659471</v>
      </c>
      <c r="F24" s="2">
        <v>21558758</v>
      </c>
      <c r="G24" s="2">
        <v>148175</v>
      </c>
      <c r="H24" s="2">
        <v>26931099</v>
      </c>
      <c r="I24" s="2">
        <v>100</v>
      </c>
      <c r="J24" s="2" t="s">
        <v>211</v>
      </c>
    </row>
    <row r="25" spans="2:10">
      <c r="B25" s="4" t="s">
        <v>184</v>
      </c>
      <c r="C25" s="4"/>
      <c r="I25" s="4" t="s">
        <v>185</v>
      </c>
      <c r="J25" s="4"/>
    </row>
    <row r="26" spans="2:10" ht="43.2">
      <c r="B26" s="2" t="s">
        <v>291</v>
      </c>
      <c r="J26" s="2" t="s">
        <v>329</v>
      </c>
    </row>
    <row r="27" spans="2:10">
      <c r="B27" s="4" t="s">
        <v>300</v>
      </c>
      <c r="C27" s="4"/>
      <c r="D27" s="4"/>
      <c r="G27" s="4" t="s">
        <v>301</v>
      </c>
      <c r="H27" s="4"/>
      <c r="I27" s="4"/>
      <c r="J27" s="4"/>
    </row>
    <row r="28" spans="2:10" ht="43.2">
      <c r="B28" s="4" t="s">
        <v>100</v>
      </c>
      <c r="C28" s="4"/>
      <c r="J28" s="2" t="s">
        <v>101</v>
      </c>
    </row>
    <row r="30" spans="2:10">
      <c r="B30" s="4" t="s">
        <v>214</v>
      </c>
      <c r="C30" s="4"/>
      <c r="D30" s="4"/>
      <c r="E30" s="4"/>
      <c r="F30" s="4"/>
      <c r="G30" s="4"/>
      <c r="H30" s="4"/>
      <c r="I30" s="4"/>
      <c r="J30" s="4"/>
    </row>
    <row r="31" spans="2:10">
      <c r="B31" s="4" t="s">
        <v>215</v>
      </c>
      <c r="C31" s="4"/>
      <c r="D31" s="4"/>
      <c r="E31" s="4"/>
      <c r="F31" s="4"/>
      <c r="G31" s="4"/>
      <c r="H31" s="4"/>
      <c r="I31" s="4"/>
      <c r="J31" s="4"/>
    </row>
    <row r="35" spans="5:6" ht="72">
      <c r="E35" s="2" t="s">
        <v>356</v>
      </c>
      <c r="F35" s="2">
        <v>63</v>
      </c>
    </row>
    <row r="36" spans="5:6" ht="57.6">
      <c r="E36" s="2" t="s">
        <v>355</v>
      </c>
      <c r="F36" s="2">
        <v>21</v>
      </c>
    </row>
    <row r="37" spans="5:6" ht="129.6">
      <c r="E37" s="2" t="s">
        <v>357</v>
      </c>
      <c r="F37" s="2">
        <v>6</v>
      </c>
    </row>
    <row r="38" spans="5:6" ht="100.8">
      <c r="E38" s="2" t="s">
        <v>358</v>
      </c>
      <c r="F38" s="2">
        <v>4</v>
      </c>
    </row>
    <row r="39" spans="5:6" ht="72">
      <c r="E39" s="2" t="s">
        <v>359</v>
      </c>
      <c r="F39" s="2" t="s">
        <v>384</v>
      </c>
    </row>
    <row r="40" spans="5:6" ht="28.8">
      <c r="E40" s="2" t="s">
        <v>360</v>
      </c>
      <c r="F40" s="2">
        <v>2</v>
      </c>
    </row>
  </sheetData>
  <sheetProtection password="EAC0" sheet="1" objects="1" scenarios="1"/>
  <mergeCells count="19">
    <mergeCell ref="B30:J30"/>
    <mergeCell ref="B31:J31"/>
    <mergeCell ref="B28:C28"/>
    <mergeCell ref="G27:J27"/>
    <mergeCell ref="B27:D27"/>
    <mergeCell ref="B11:J11"/>
    <mergeCell ref="B12:J12"/>
    <mergeCell ref="C14:E14"/>
    <mergeCell ref="B25:C25"/>
    <mergeCell ref="F14:G14"/>
    <mergeCell ref="C15:E15"/>
    <mergeCell ref="F15:G15"/>
    <mergeCell ref="J14:J17"/>
    <mergeCell ref="B14:B17"/>
    <mergeCell ref="I25:J25"/>
    <mergeCell ref="H16:H17"/>
    <mergeCell ref="H14:H15"/>
    <mergeCell ref="I16:I17"/>
    <mergeCell ref="I14:I1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dimension ref="B11:L70"/>
  <sheetViews>
    <sheetView rightToLeft="1" workbookViewId="0"/>
  </sheetViews>
  <sheetFormatPr baseColWidth="10" defaultColWidth="9" defaultRowHeight="14.4"/>
  <cols>
    <col min="1" max="1" width="15.5546875" style="2" customWidth="1"/>
    <col min="2" max="2" width="10.88671875" style="2" customWidth="1"/>
    <col min="3" max="3" width="20.44140625" style="2" customWidth="1"/>
    <col min="4" max="4" width="10.33203125" style="2" customWidth="1"/>
    <col min="5" max="6" width="8.5546875" style="2" customWidth="1"/>
    <col min="7" max="7" width="11.109375" style="2" customWidth="1"/>
    <col min="8" max="8" width="10.6640625" style="2" customWidth="1"/>
    <col min="9" max="9" width="11.44140625" style="2" customWidth="1"/>
    <col min="10" max="10" width="8.5546875" style="2" customWidth="1"/>
    <col min="11" max="11" width="20.44140625" style="2" customWidth="1"/>
    <col min="12" max="12" width="10.88671875" style="2" customWidth="1"/>
    <col min="13" max="16384" width="9" style="2"/>
  </cols>
  <sheetData>
    <row r="11" spans="2:12">
      <c r="B11" s="4" t="s">
        <v>216</v>
      </c>
      <c r="C11" s="4"/>
      <c r="D11" s="4"/>
      <c r="E11" s="4"/>
      <c r="F11" s="4"/>
      <c r="G11" s="4"/>
      <c r="H11" s="4"/>
      <c r="I11" s="4"/>
      <c r="J11" s="4"/>
      <c r="K11" s="4"/>
      <c r="L11" s="4"/>
    </row>
    <row r="12" spans="2:12">
      <c r="B12" s="4" t="s">
        <v>217</v>
      </c>
      <c r="C12" s="4"/>
      <c r="D12" s="4"/>
      <c r="E12" s="4"/>
      <c r="F12" s="4"/>
      <c r="G12" s="4"/>
      <c r="H12" s="4"/>
      <c r="I12" s="4"/>
      <c r="J12" s="4"/>
      <c r="K12" s="4"/>
      <c r="L12" s="4"/>
    </row>
    <row r="13" spans="2:12" ht="15" thickBot="1"/>
    <row r="14" spans="2:12">
      <c r="B14" s="4" t="s">
        <v>16</v>
      </c>
      <c r="C14" s="4" t="s">
        <v>41</v>
      </c>
      <c r="D14" s="4" t="s">
        <v>206</v>
      </c>
      <c r="E14" s="4"/>
      <c r="F14" s="4"/>
      <c r="G14" s="4" t="s">
        <v>205</v>
      </c>
      <c r="H14" s="4"/>
      <c r="I14" s="4" t="s">
        <v>2</v>
      </c>
      <c r="J14" s="4" t="s">
        <v>72</v>
      </c>
      <c r="K14" s="4" t="s">
        <v>63</v>
      </c>
      <c r="L14" s="4" t="s">
        <v>20</v>
      </c>
    </row>
    <row r="15" spans="2:12">
      <c r="B15" s="4"/>
      <c r="C15" s="4"/>
      <c r="D15" s="4" t="s">
        <v>207</v>
      </c>
      <c r="E15" s="4"/>
      <c r="F15" s="4"/>
      <c r="G15" s="4" t="s">
        <v>61</v>
      </c>
      <c r="H15" s="4"/>
      <c r="I15" s="4"/>
      <c r="J15" s="4"/>
      <c r="K15" s="4"/>
      <c r="L15" s="4"/>
    </row>
    <row r="16" spans="2:12" ht="43.2">
      <c r="B16" s="4"/>
      <c r="C16" s="4"/>
      <c r="D16" s="2" t="s">
        <v>27</v>
      </c>
      <c r="E16" s="2" t="s">
        <v>28</v>
      </c>
      <c r="F16" s="2" t="s">
        <v>200</v>
      </c>
      <c r="G16" s="2" t="s">
        <v>297</v>
      </c>
      <c r="H16" s="2" t="s">
        <v>203</v>
      </c>
      <c r="I16" s="4" t="s">
        <v>24</v>
      </c>
      <c r="J16" s="4" t="s">
        <v>19</v>
      </c>
      <c r="K16" s="4"/>
      <c r="L16" s="4"/>
    </row>
    <row r="17" spans="2:12" ht="58.2" thickBot="1">
      <c r="B17" s="4"/>
      <c r="C17" s="4"/>
      <c r="D17" s="2" t="s">
        <v>30</v>
      </c>
      <c r="E17" s="2" t="s">
        <v>31</v>
      </c>
      <c r="F17" s="2" t="s">
        <v>201</v>
      </c>
      <c r="G17" s="2" t="s">
        <v>290</v>
      </c>
      <c r="H17" s="2" t="s">
        <v>204</v>
      </c>
      <c r="I17" s="4"/>
      <c r="J17" s="4"/>
      <c r="K17" s="4"/>
      <c r="L17" s="4"/>
    </row>
    <row r="18" spans="2:12">
      <c r="B18" s="4" t="s">
        <v>4</v>
      </c>
      <c r="C18" s="2" t="s">
        <v>37</v>
      </c>
      <c r="D18" s="2">
        <v>2769451.41</v>
      </c>
      <c r="E18" s="2">
        <v>0</v>
      </c>
      <c r="F18" s="2">
        <v>0</v>
      </c>
      <c r="G18" s="2">
        <v>4923469.17</v>
      </c>
      <c r="H18" s="2">
        <v>0</v>
      </c>
      <c r="I18" s="2">
        <v>7692920</v>
      </c>
      <c r="J18" s="2">
        <v>64</v>
      </c>
      <c r="K18" s="2" t="s">
        <v>42</v>
      </c>
      <c r="L18" s="4" t="s">
        <v>21</v>
      </c>
    </row>
    <row r="19" spans="2:12">
      <c r="B19" s="4"/>
      <c r="C19" s="2" t="s">
        <v>33</v>
      </c>
      <c r="D19" s="2">
        <v>244494.95</v>
      </c>
      <c r="E19" s="2">
        <v>259775.89</v>
      </c>
      <c r="F19" s="2">
        <v>0</v>
      </c>
      <c r="G19" s="2">
        <v>1023822.62</v>
      </c>
      <c r="H19" s="2">
        <v>0</v>
      </c>
      <c r="I19" s="2">
        <v>1528093.46</v>
      </c>
      <c r="J19" s="2">
        <v>12</v>
      </c>
      <c r="K19" s="2" t="s">
        <v>45</v>
      </c>
      <c r="L19" s="4"/>
    </row>
    <row r="20" spans="2:12" ht="43.2">
      <c r="B20" s="4"/>
      <c r="C20" s="2" t="s">
        <v>85</v>
      </c>
      <c r="D20" s="2">
        <v>169722.28</v>
      </c>
      <c r="E20" s="2">
        <v>78333.36</v>
      </c>
      <c r="F20" s="2">
        <v>0</v>
      </c>
      <c r="G20" s="2">
        <v>1057500</v>
      </c>
      <c r="H20" s="2">
        <v>0</v>
      </c>
      <c r="I20" s="2">
        <v>1305556</v>
      </c>
      <c r="J20" s="2">
        <v>11</v>
      </c>
      <c r="K20" s="2" t="s">
        <v>86</v>
      </c>
      <c r="L20" s="4"/>
    </row>
    <row r="21" spans="2:12" ht="28.8">
      <c r="B21" s="4"/>
      <c r="C21" s="2" t="s">
        <v>36</v>
      </c>
      <c r="D21" s="2">
        <v>0</v>
      </c>
      <c r="E21" s="2">
        <v>119908.67</v>
      </c>
      <c r="F21" s="2">
        <v>0</v>
      </c>
      <c r="G21" s="2">
        <v>839360.67</v>
      </c>
      <c r="H21" s="2">
        <v>39969.56</v>
      </c>
      <c r="I21" s="2">
        <v>999238</v>
      </c>
      <c r="J21" s="2">
        <v>8</v>
      </c>
      <c r="K21" s="2" t="s">
        <v>44</v>
      </c>
      <c r="L21" s="4"/>
    </row>
    <row r="22" spans="2:12" ht="43.2">
      <c r="B22" s="4"/>
      <c r="C22" s="2" t="s">
        <v>34</v>
      </c>
      <c r="D22" s="2">
        <v>0</v>
      </c>
      <c r="E22" s="2">
        <v>0</v>
      </c>
      <c r="F22" s="2">
        <v>0</v>
      </c>
      <c r="G22" s="2">
        <v>93474</v>
      </c>
      <c r="H22" s="2">
        <v>0</v>
      </c>
      <c r="I22" s="2">
        <v>93474</v>
      </c>
      <c r="J22" s="2" t="s">
        <v>385</v>
      </c>
      <c r="K22" s="2" t="s">
        <v>46</v>
      </c>
      <c r="L22" s="4"/>
    </row>
    <row r="23" spans="2:12" ht="15" thickBot="1">
      <c r="B23" s="4"/>
      <c r="C23" s="2" t="s">
        <v>25</v>
      </c>
      <c r="D23" s="2">
        <v>14444.37</v>
      </c>
      <c r="E23" s="2">
        <v>473.59</v>
      </c>
      <c r="F23" s="2">
        <v>0</v>
      </c>
      <c r="G23" s="2">
        <v>220927.87</v>
      </c>
      <c r="H23" s="2">
        <v>947.17</v>
      </c>
      <c r="I23" s="2">
        <v>236793</v>
      </c>
      <c r="J23" s="2">
        <v>1</v>
      </c>
      <c r="K23" s="2" t="s">
        <v>47</v>
      </c>
      <c r="L23" s="4"/>
    </row>
    <row r="24" spans="2:12" ht="15" thickBot="1">
      <c r="B24" s="4"/>
      <c r="C24" s="2" t="s">
        <v>2</v>
      </c>
      <c r="D24" s="2">
        <v>3198113</v>
      </c>
      <c r="E24" s="2">
        <v>458491.51</v>
      </c>
      <c r="F24" s="2">
        <v>0</v>
      </c>
      <c r="G24" s="2" t="s">
        <v>334</v>
      </c>
      <c r="H24" s="2">
        <v>40916</v>
      </c>
      <c r="I24" s="2">
        <v>11856075</v>
      </c>
      <c r="J24" s="2">
        <v>100</v>
      </c>
      <c r="K24" s="2" t="s">
        <v>24</v>
      </c>
      <c r="L24" s="4"/>
    </row>
    <row r="25" spans="2:12">
      <c r="B25" s="4" t="s">
        <v>5</v>
      </c>
      <c r="C25" s="2" t="s">
        <v>37</v>
      </c>
      <c r="D25" s="2">
        <v>0</v>
      </c>
      <c r="E25" s="2">
        <v>0</v>
      </c>
      <c r="F25" s="2">
        <v>0</v>
      </c>
      <c r="G25" s="2">
        <v>7350676</v>
      </c>
      <c r="H25" s="2">
        <v>0</v>
      </c>
      <c r="I25" s="2">
        <v>7350676</v>
      </c>
      <c r="J25" s="2">
        <v>72</v>
      </c>
      <c r="K25" s="2" t="s">
        <v>42</v>
      </c>
      <c r="L25" s="4" t="s">
        <v>11</v>
      </c>
    </row>
    <row r="26" spans="2:12">
      <c r="B26" s="4"/>
      <c r="C26" s="2" t="s">
        <v>33</v>
      </c>
      <c r="D26" s="2">
        <v>249867</v>
      </c>
      <c r="E26" s="2">
        <v>0</v>
      </c>
      <c r="F26" s="2">
        <v>0</v>
      </c>
      <c r="G26" s="2">
        <v>2468128</v>
      </c>
      <c r="H26" s="2">
        <v>0</v>
      </c>
      <c r="I26" s="2">
        <v>2717995</v>
      </c>
      <c r="J26" s="2">
        <v>26</v>
      </c>
      <c r="K26" s="2" t="s">
        <v>45</v>
      </c>
      <c r="L26" s="4"/>
    </row>
    <row r="27" spans="2:12" ht="29.4" thickBot="1">
      <c r="B27" s="4"/>
      <c r="C27" s="2" t="s">
        <v>36</v>
      </c>
      <c r="D27" s="2">
        <v>4175</v>
      </c>
      <c r="E27" s="2">
        <v>0</v>
      </c>
      <c r="F27" s="2">
        <v>0</v>
      </c>
      <c r="G27" s="2">
        <v>118629</v>
      </c>
      <c r="H27" s="2">
        <v>0</v>
      </c>
      <c r="I27" s="2">
        <v>122804</v>
      </c>
      <c r="J27" s="2">
        <v>1</v>
      </c>
      <c r="K27" s="2" t="s">
        <v>44</v>
      </c>
      <c r="L27" s="4"/>
    </row>
    <row r="28" spans="2:12" ht="15" thickBot="1">
      <c r="B28" s="4"/>
      <c r="C28" s="2" t="s">
        <v>2</v>
      </c>
      <c r="D28" s="2">
        <v>254042</v>
      </c>
      <c r="E28" s="2">
        <v>0</v>
      </c>
      <c r="F28" s="2">
        <v>0</v>
      </c>
      <c r="G28" s="2">
        <v>9937433</v>
      </c>
      <c r="H28" s="2">
        <v>0</v>
      </c>
      <c r="I28" s="2">
        <v>10191475</v>
      </c>
      <c r="J28" s="2">
        <v>100</v>
      </c>
      <c r="K28" s="2" t="s">
        <v>3</v>
      </c>
      <c r="L28" s="4"/>
    </row>
    <row r="29" spans="2:12">
      <c r="B29" s="4" t="s">
        <v>6</v>
      </c>
      <c r="C29" s="2" t="s">
        <v>37</v>
      </c>
      <c r="D29" s="2">
        <v>472247.02</v>
      </c>
      <c r="E29" s="2">
        <v>0</v>
      </c>
      <c r="F29" s="2">
        <v>0</v>
      </c>
      <c r="G29" s="2">
        <v>1123405.76</v>
      </c>
      <c r="H29" s="2">
        <v>0</v>
      </c>
      <c r="I29" s="2">
        <v>1595652.78</v>
      </c>
      <c r="J29" s="2">
        <v>42</v>
      </c>
      <c r="K29" s="2" t="s">
        <v>42</v>
      </c>
      <c r="L29" s="4" t="s">
        <v>12</v>
      </c>
    </row>
    <row r="30" spans="2:12">
      <c r="B30" s="4"/>
      <c r="C30" s="2" t="s">
        <v>33</v>
      </c>
      <c r="D30" s="2">
        <v>1861</v>
      </c>
      <c r="E30" s="2">
        <v>0</v>
      </c>
      <c r="F30" s="2">
        <v>651141</v>
      </c>
      <c r="G30" s="2">
        <v>475510.81</v>
      </c>
      <c r="H30" s="2">
        <v>0</v>
      </c>
      <c r="I30" s="2">
        <v>1128513.93</v>
      </c>
      <c r="J30" s="2">
        <v>30</v>
      </c>
      <c r="K30" s="2" t="s">
        <v>45</v>
      </c>
      <c r="L30" s="4"/>
    </row>
    <row r="31" spans="2:12" ht="28.8">
      <c r="B31" s="4"/>
      <c r="C31" s="2" t="s">
        <v>35</v>
      </c>
      <c r="D31" s="2">
        <v>0</v>
      </c>
      <c r="E31" s="2">
        <v>0</v>
      </c>
      <c r="F31" s="2">
        <v>0</v>
      </c>
      <c r="G31" s="2">
        <v>341618.78</v>
      </c>
      <c r="H31" s="2">
        <v>0</v>
      </c>
      <c r="I31" s="2">
        <v>341618.78</v>
      </c>
      <c r="J31" s="2">
        <v>9</v>
      </c>
      <c r="K31" s="2" t="s">
        <v>43</v>
      </c>
      <c r="L31" s="4"/>
    </row>
    <row r="32" spans="2:12" ht="28.8">
      <c r="B32" s="4"/>
      <c r="C32" s="2" t="s">
        <v>36</v>
      </c>
      <c r="D32" s="2">
        <v>0</v>
      </c>
      <c r="E32" s="2">
        <v>30980.47</v>
      </c>
      <c r="F32" s="2">
        <v>0</v>
      </c>
      <c r="G32" s="2">
        <v>40877</v>
      </c>
      <c r="H32" s="2">
        <v>0</v>
      </c>
      <c r="I32" s="2">
        <v>71857.47</v>
      </c>
      <c r="J32" s="2">
        <v>1</v>
      </c>
      <c r="K32" s="2" t="s">
        <v>44</v>
      </c>
      <c r="L32" s="4"/>
    </row>
    <row r="33" spans="2:12" ht="28.8">
      <c r="B33" s="4"/>
      <c r="C33" s="2" t="s">
        <v>34</v>
      </c>
      <c r="D33" s="2">
        <v>0</v>
      </c>
      <c r="E33" s="2">
        <v>117496.82</v>
      </c>
      <c r="F33" s="2">
        <v>0</v>
      </c>
      <c r="G33" s="2">
        <v>967.82</v>
      </c>
      <c r="H33" s="2">
        <v>0</v>
      </c>
      <c r="I33" s="2">
        <v>118464</v>
      </c>
      <c r="J33" s="2">
        <v>3</v>
      </c>
      <c r="K33" s="2" t="s">
        <v>46</v>
      </c>
      <c r="L33" s="4"/>
    </row>
    <row r="34" spans="2:12" ht="15" thickBot="1">
      <c r="B34" s="4"/>
      <c r="C34" s="2" t="s">
        <v>25</v>
      </c>
      <c r="D34" s="2">
        <v>0</v>
      </c>
      <c r="E34" s="2">
        <v>0</v>
      </c>
      <c r="F34" s="2">
        <v>0</v>
      </c>
      <c r="G34" s="2">
        <v>490152</v>
      </c>
      <c r="H34" s="2">
        <v>0</v>
      </c>
      <c r="I34" s="2">
        <v>490152</v>
      </c>
      <c r="J34" s="2">
        <v>13</v>
      </c>
      <c r="K34" s="2" t="s">
        <v>47</v>
      </c>
      <c r="L34" s="4"/>
    </row>
    <row r="35" spans="2:12" ht="15" thickBot="1">
      <c r="B35" s="4"/>
      <c r="C35" s="2" t="s">
        <v>2</v>
      </c>
      <c r="D35" s="2">
        <v>474108</v>
      </c>
      <c r="E35" s="2">
        <v>148477</v>
      </c>
      <c r="F35" s="2">
        <v>651141</v>
      </c>
      <c r="G35" s="2">
        <v>2472532</v>
      </c>
      <c r="H35" s="2">
        <v>0</v>
      </c>
      <c r="I35" s="2">
        <v>3746260.26</v>
      </c>
      <c r="J35" s="2">
        <v>100</v>
      </c>
      <c r="K35" s="2" t="s">
        <v>24</v>
      </c>
      <c r="L35" s="4"/>
    </row>
    <row r="36" spans="2:12">
      <c r="B36" s="4" t="s">
        <v>7</v>
      </c>
      <c r="C36" s="2" t="s">
        <v>37</v>
      </c>
      <c r="D36" s="2">
        <v>0</v>
      </c>
      <c r="E36" s="2">
        <v>0</v>
      </c>
      <c r="F36" s="2">
        <v>0</v>
      </c>
      <c r="G36" s="2">
        <v>65442</v>
      </c>
      <c r="H36" s="2">
        <v>0</v>
      </c>
      <c r="I36" s="2">
        <v>65442</v>
      </c>
      <c r="J36" s="2">
        <v>18</v>
      </c>
      <c r="K36" s="2" t="s">
        <v>42</v>
      </c>
      <c r="L36" s="4" t="s">
        <v>13</v>
      </c>
    </row>
    <row r="37" spans="2:12">
      <c r="B37" s="4"/>
      <c r="C37" s="2" t="s">
        <v>33</v>
      </c>
      <c r="D37" s="2">
        <v>2536</v>
      </c>
      <c r="E37" s="2">
        <v>11222</v>
      </c>
      <c r="F37" s="2">
        <v>0</v>
      </c>
      <c r="G37" s="2">
        <v>212342</v>
      </c>
      <c r="H37" s="2">
        <v>0</v>
      </c>
      <c r="I37" s="2">
        <v>226100</v>
      </c>
      <c r="J37" s="2">
        <v>63</v>
      </c>
      <c r="K37" s="2" t="s">
        <v>45</v>
      </c>
      <c r="L37" s="4"/>
    </row>
    <row r="38" spans="2:12" ht="28.8">
      <c r="B38" s="4"/>
      <c r="C38" s="2" t="s">
        <v>35</v>
      </c>
      <c r="D38" s="2">
        <v>0</v>
      </c>
      <c r="E38" s="2">
        <v>0</v>
      </c>
      <c r="F38" s="2">
        <v>0</v>
      </c>
      <c r="G38" s="2">
        <v>55802</v>
      </c>
      <c r="H38" s="2">
        <v>0</v>
      </c>
      <c r="I38" s="2">
        <v>55802</v>
      </c>
      <c r="J38" s="2">
        <v>15</v>
      </c>
      <c r="K38" s="2" t="s">
        <v>43</v>
      </c>
      <c r="L38" s="4"/>
    </row>
    <row r="39" spans="2:12" ht="43.2">
      <c r="B39" s="4"/>
      <c r="C39" s="2" t="s">
        <v>36</v>
      </c>
      <c r="D39" s="2">
        <v>0</v>
      </c>
      <c r="E39" s="2">
        <v>0</v>
      </c>
      <c r="F39" s="2">
        <v>0</v>
      </c>
      <c r="G39" s="2">
        <v>703</v>
      </c>
      <c r="H39" s="2">
        <v>0</v>
      </c>
      <c r="I39" s="2">
        <v>703</v>
      </c>
      <c r="J39" s="2" t="s">
        <v>386</v>
      </c>
      <c r="K39" s="2" t="s">
        <v>44</v>
      </c>
      <c r="L39" s="4"/>
    </row>
    <row r="40" spans="2:12" ht="29.4" thickBot="1">
      <c r="B40" s="4"/>
      <c r="C40" s="2" t="s">
        <v>34</v>
      </c>
      <c r="D40" s="2">
        <v>0</v>
      </c>
      <c r="E40" s="2">
        <v>0</v>
      </c>
      <c r="F40" s="2">
        <v>0</v>
      </c>
      <c r="G40" s="2">
        <v>6895</v>
      </c>
      <c r="H40" s="2">
        <v>0</v>
      </c>
      <c r="I40" s="2">
        <v>6895</v>
      </c>
      <c r="J40" s="2">
        <v>1</v>
      </c>
      <c r="K40" s="2" t="s">
        <v>46</v>
      </c>
      <c r="L40" s="4"/>
    </row>
    <row r="41" spans="2:12" ht="15" thickBot="1">
      <c r="B41" s="4"/>
      <c r="C41" s="2" t="s">
        <v>2</v>
      </c>
      <c r="D41" s="2">
        <v>2536</v>
      </c>
      <c r="E41" s="2">
        <v>11222</v>
      </c>
      <c r="F41" s="2">
        <v>0</v>
      </c>
      <c r="G41" s="2">
        <v>341184</v>
      </c>
      <c r="H41" s="2">
        <v>0</v>
      </c>
      <c r="I41" s="2">
        <v>354942</v>
      </c>
      <c r="J41" s="2">
        <v>100</v>
      </c>
      <c r="K41" s="2" t="s">
        <v>24</v>
      </c>
      <c r="L41" s="4"/>
    </row>
    <row r="42" spans="2:12">
      <c r="B42" s="4" t="s">
        <v>8</v>
      </c>
      <c r="C42" s="2" t="s">
        <v>37</v>
      </c>
      <c r="D42" s="2">
        <v>0</v>
      </c>
      <c r="E42" s="2">
        <v>0</v>
      </c>
      <c r="F42" s="2">
        <v>0</v>
      </c>
      <c r="G42" s="2">
        <v>156000</v>
      </c>
      <c r="H42" s="2">
        <v>0</v>
      </c>
      <c r="I42" s="2">
        <v>156000</v>
      </c>
      <c r="J42" s="2">
        <v>67</v>
      </c>
      <c r="K42" s="2" t="s">
        <v>42</v>
      </c>
      <c r="L42" s="4" t="s">
        <v>14</v>
      </c>
    </row>
    <row r="43" spans="2:12">
      <c r="B43" s="4"/>
      <c r="C43" s="2" t="s">
        <v>33</v>
      </c>
      <c r="D43" s="2">
        <v>0</v>
      </c>
      <c r="E43" s="2">
        <v>0</v>
      </c>
      <c r="F43" s="2">
        <v>0</v>
      </c>
      <c r="G43" s="2">
        <v>54278</v>
      </c>
      <c r="H43" s="2">
        <v>0</v>
      </c>
      <c r="I43" s="2">
        <v>54278</v>
      </c>
      <c r="J43" s="2">
        <v>23</v>
      </c>
      <c r="K43" s="2" t="s">
        <v>45</v>
      </c>
      <c r="L43" s="4"/>
    </row>
    <row r="44" spans="2:12" ht="29.4" thickBot="1">
      <c r="B44" s="4"/>
      <c r="C44" s="2" t="s">
        <v>34</v>
      </c>
      <c r="D44" s="2">
        <v>0</v>
      </c>
      <c r="E44" s="2">
        <v>0</v>
      </c>
      <c r="F44" s="2">
        <v>0</v>
      </c>
      <c r="G44" s="2">
        <v>22000</v>
      </c>
      <c r="H44" s="2">
        <v>0</v>
      </c>
      <c r="I44" s="2">
        <v>22000</v>
      </c>
      <c r="J44" s="2">
        <v>9</v>
      </c>
      <c r="K44" s="2" t="s">
        <v>46</v>
      </c>
      <c r="L44" s="4"/>
    </row>
    <row r="45" spans="2:12" ht="15" thickBot="1">
      <c r="B45" s="4"/>
      <c r="C45" s="2" t="s">
        <v>2</v>
      </c>
      <c r="D45" s="2">
        <v>0</v>
      </c>
      <c r="E45" s="2">
        <v>0</v>
      </c>
      <c r="F45" s="2">
        <v>0</v>
      </c>
      <c r="G45" s="2">
        <v>232278</v>
      </c>
      <c r="H45" s="2">
        <v>0</v>
      </c>
      <c r="I45" s="2">
        <v>232278</v>
      </c>
      <c r="J45" s="2">
        <v>100</v>
      </c>
      <c r="K45" s="2" t="s">
        <v>24</v>
      </c>
      <c r="L45" s="4"/>
    </row>
    <row r="46" spans="2:12">
      <c r="B46" s="4" t="s">
        <v>17</v>
      </c>
      <c r="C46" s="2" t="s">
        <v>37</v>
      </c>
      <c r="D46" s="2">
        <v>0</v>
      </c>
      <c r="E46" s="2">
        <v>0</v>
      </c>
      <c r="F46" s="2">
        <v>0</v>
      </c>
      <c r="G46" s="2">
        <v>53750</v>
      </c>
      <c r="H46" s="2">
        <v>0</v>
      </c>
      <c r="I46" s="2">
        <v>53750</v>
      </c>
      <c r="J46" s="2">
        <v>16</v>
      </c>
      <c r="K46" s="2" t="s">
        <v>42</v>
      </c>
      <c r="L46" s="4" t="s">
        <v>23</v>
      </c>
    </row>
    <row r="47" spans="2:12">
      <c r="B47" s="4"/>
      <c r="C47" s="2" t="s">
        <v>33</v>
      </c>
      <c r="D47" s="2">
        <v>8189</v>
      </c>
      <c r="E47" s="2">
        <v>0</v>
      </c>
      <c r="F47" s="2">
        <v>0</v>
      </c>
      <c r="G47" s="2">
        <v>146087</v>
      </c>
      <c r="H47" s="2">
        <v>0</v>
      </c>
      <c r="I47" s="2">
        <v>154276</v>
      </c>
      <c r="J47" s="2">
        <v>46</v>
      </c>
      <c r="K47" s="2" t="s">
        <v>45</v>
      </c>
      <c r="L47" s="4"/>
    </row>
    <row r="48" spans="2:12" ht="28.8">
      <c r="B48" s="4"/>
      <c r="C48" s="2" t="s">
        <v>35</v>
      </c>
      <c r="D48" s="2">
        <v>0</v>
      </c>
      <c r="E48" s="2">
        <v>0</v>
      </c>
      <c r="F48" s="2">
        <v>0</v>
      </c>
      <c r="G48" s="2">
        <v>79765</v>
      </c>
      <c r="H48" s="2">
        <v>0</v>
      </c>
      <c r="I48" s="2">
        <v>79765</v>
      </c>
      <c r="J48" s="2">
        <v>23</v>
      </c>
      <c r="K48" s="2" t="s">
        <v>43</v>
      </c>
      <c r="L48" s="4"/>
    </row>
    <row r="49" spans="2:12" ht="28.8">
      <c r="B49" s="4"/>
      <c r="C49" s="2" t="s">
        <v>36</v>
      </c>
      <c r="D49" s="2">
        <v>0</v>
      </c>
      <c r="E49" s="2">
        <v>0</v>
      </c>
      <c r="F49" s="2">
        <v>0</v>
      </c>
      <c r="G49" s="2">
        <v>26973</v>
      </c>
      <c r="H49" s="2">
        <v>0</v>
      </c>
      <c r="I49" s="2">
        <v>26973</v>
      </c>
      <c r="J49" s="2">
        <v>8</v>
      </c>
      <c r="K49" s="2" t="s">
        <v>44</v>
      </c>
      <c r="L49" s="4"/>
    </row>
    <row r="50" spans="2:12" ht="29.4" thickBot="1">
      <c r="B50" s="4"/>
      <c r="C50" s="2" t="s">
        <v>34</v>
      </c>
      <c r="D50" s="2">
        <v>0</v>
      </c>
      <c r="E50" s="2">
        <v>0</v>
      </c>
      <c r="F50" s="2">
        <v>0</v>
      </c>
      <c r="G50" s="2">
        <v>19707</v>
      </c>
      <c r="H50" s="2">
        <v>0</v>
      </c>
      <c r="I50" s="2">
        <v>19707</v>
      </c>
      <c r="J50" s="2">
        <v>5</v>
      </c>
      <c r="K50" s="2" t="s">
        <v>46</v>
      </c>
      <c r="L50" s="4"/>
    </row>
    <row r="51" spans="2:12" ht="15" thickBot="1">
      <c r="B51" s="4"/>
      <c r="C51" s="2" t="s">
        <v>2</v>
      </c>
      <c r="D51" s="2">
        <v>8189</v>
      </c>
      <c r="E51" s="2">
        <v>0</v>
      </c>
      <c r="F51" s="2">
        <v>0</v>
      </c>
      <c r="G51" s="2">
        <v>326282</v>
      </c>
      <c r="H51" s="2">
        <v>0</v>
      </c>
      <c r="I51" s="2">
        <v>334471</v>
      </c>
      <c r="J51" s="2">
        <v>100</v>
      </c>
      <c r="K51" s="2" t="s">
        <v>24</v>
      </c>
      <c r="L51" s="4"/>
    </row>
    <row r="52" spans="2:12">
      <c r="B52" s="4" t="s">
        <v>9</v>
      </c>
      <c r="C52" s="2" t="s">
        <v>37</v>
      </c>
      <c r="D52" s="2">
        <v>2137</v>
      </c>
      <c r="E52" s="2">
        <v>0</v>
      </c>
      <c r="F52" s="2">
        <v>0</v>
      </c>
      <c r="G52" s="2">
        <v>529</v>
      </c>
      <c r="H52" s="2">
        <v>94562</v>
      </c>
      <c r="I52" s="2">
        <v>97228</v>
      </c>
      <c r="J52" s="2">
        <v>45</v>
      </c>
      <c r="K52" s="2" t="s">
        <v>42</v>
      </c>
      <c r="L52" s="4" t="s">
        <v>15</v>
      </c>
    </row>
    <row r="53" spans="2:12">
      <c r="B53" s="4"/>
      <c r="C53" s="2" t="s">
        <v>33</v>
      </c>
      <c r="D53" s="2">
        <v>196</v>
      </c>
      <c r="E53" s="2">
        <v>0</v>
      </c>
      <c r="F53" s="2">
        <v>0</v>
      </c>
      <c r="G53" s="2">
        <v>84642.85</v>
      </c>
      <c r="H53" s="2">
        <v>80.2</v>
      </c>
      <c r="I53" s="2">
        <v>84919.05</v>
      </c>
      <c r="J53" s="2">
        <v>39</v>
      </c>
      <c r="K53" s="2" t="s">
        <v>45</v>
      </c>
      <c r="L53" s="4"/>
    </row>
    <row r="54" spans="2:12" ht="28.8">
      <c r="B54" s="4"/>
      <c r="C54" s="2" t="s">
        <v>35</v>
      </c>
      <c r="D54" s="2">
        <v>6939.2</v>
      </c>
      <c r="E54" s="2">
        <v>0</v>
      </c>
      <c r="F54" s="2">
        <v>0</v>
      </c>
      <c r="G54" s="2">
        <v>0</v>
      </c>
      <c r="H54" s="2">
        <v>0</v>
      </c>
      <c r="I54" s="2">
        <v>6939.2</v>
      </c>
      <c r="J54" s="2">
        <v>3</v>
      </c>
      <c r="K54" s="2" t="s">
        <v>43</v>
      </c>
      <c r="L54" s="4"/>
    </row>
    <row r="55" spans="2:12" ht="28.8">
      <c r="B55" s="4"/>
      <c r="C55" s="2" t="s">
        <v>36</v>
      </c>
      <c r="D55" s="2">
        <v>0</v>
      </c>
      <c r="E55" s="2">
        <v>0</v>
      </c>
      <c r="F55" s="2">
        <v>0</v>
      </c>
      <c r="G55" s="2">
        <v>0</v>
      </c>
      <c r="H55" s="2">
        <v>12616.9</v>
      </c>
      <c r="I55" s="2">
        <v>12616.9</v>
      </c>
      <c r="J55" s="2">
        <v>5</v>
      </c>
      <c r="K55" s="2" t="s">
        <v>44</v>
      </c>
      <c r="L55" s="4"/>
    </row>
    <row r="56" spans="2:12" ht="28.8">
      <c r="B56" s="4"/>
      <c r="C56" s="2" t="s">
        <v>34</v>
      </c>
      <c r="D56" s="2">
        <v>0</v>
      </c>
      <c r="E56" s="2">
        <v>0</v>
      </c>
      <c r="F56" s="2">
        <v>0</v>
      </c>
      <c r="G56" s="2">
        <v>5322</v>
      </c>
      <c r="H56" s="2">
        <v>0</v>
      </c>
      <c r="I56" s="2">
        <v>5322</v>
      </c>
      <c r="J56" s="2">
        <v>2</v>
      </c>
      <c r="K56" s="2" t="s">
        <v>46</v>
      </c>
      <c r="L56" s="4"/>
    </row>
    <row r="57" spans="2:12" ht="15" thickBot="1">
      <c r="B57" s="4"/>
      <c r="C57" s="2" t="s">
        <v>25</v>
      </c>
      <c r="D57" s="2">
        <v>242</v>
      </c>
      <c r="E57" s="2">
        <v>0</v>
      </c>
      <c r="F57" s="2">
        <v>8330</v>
      </c>
      <c r="G57" s="2">
        <v>0</v>
      </c>
      <c r="H57" s="2">
        <v>0</v>
      </c>
      <c r="I57" s="2">
        <v>8572</v>
      </c>
      <c r="J57" s="2">
        <v>3</v>
      </c>
      <c r="K57" s="2" t="s">
        <v>47</v>
      </c>
      <c r="L57" s="4"/>
    </row>
    <row r="58" spans="2:12" ht="15" thickBot="1">
      <c r="B58" s="4"/>
      <c r="C58" s="2" t="s">
        <v>2</v>
      </c>
      <c r="D58" s="2">
        <v>9514</v>
      </c>
      <c r="E58" s="2">
        <v>0</v>
      </c>
      <c r="F58" s="2">
        <v>8330</v>
      </c>
      <c r="G58" s="2">
        <v>90493.85</v>
      </c>
      <c r="H58" s="2">
        <v>107259</v>
      </c>
      <c r="I58" s="2">
        <v>215597.15</v>
      </c>
      <c r="J58" s="2">
        <v>100</v>
      </c>
      <c r="K58" s="2" t="s">
        <v>24</v>
      </c>
      <c r="L58" s="4"/>
    </row>
    <row r="59" spans="2:12">
      <c r="B59" s="4" t="s">
        <v>344</v>
      </c>
      <c r="C59" s="2" t="s">
        <v>37</v>
      </c>
      <c r="D59" s="2">
        <v>3243835</v>
      </c>
      <c r="E59" s="2">
        <v>0</v>
      </c>
      <c r="F59" s="2">
        <v>0</v>
      </c>
      <c r="G59" s="2">
        <v>13673271</v>
      </c>
      <c r="H59" s="2">
        <v>94562</v>
      </c>
      <c r="I59" s="2">
        <v>17011669</v>
      </c>
      <c r="J59" s="2">
        <v>63</v>
      </c>
      <c r="K59" s="2" t="s">
        <v>42</v>
      </c>
      <c r="L59" s="4" t="s">
        <v>345</v>
      </c>
    </row>
    <row r="60" spans="2:12">
      <c r="B60" s="4"/>
      <c r="C60" s="2" t="s">
        <v>33</v>
      </c>
      <c r="D60" s="2">
        <v>507144</v>
      </c>
      <c r="E60" s="2">
        <v>270997.89</v>
      </c>
      <c r="F60" s="2">
        <v>651141.36</v>
      </c>
      <c r="G60" s="2">
        <v>4464811</v>
      </c>
      <c r="H60" s="2">
        <v>80.2</v>
      </c>
      <c r="I60" s="2">
        <v>5894175</v>
      </c>
      <c r="J60" s="2">
        <v>21</v>
      </c>
      <c r="K60" s="2" t="s">
        <v>45</v>
      </c>
      <c r="L60" s="4"/>
    </row>
    <row r="61" spans="2:12" ht="28.8">
      <c r="B61" s="4"/>
      <c r="C61" s="2" t="s">
        <v>35</v>
      </c>
      <c r="D61" s="2">
        <v>176661</v>
      </c>
      <c r="E61" s="2">
        <v>78333</v>
      </c>
      <c r="F61" s="2">
        <v>0</v>
      </c>
      <c r="G61" s="2">
        <v>1534686</v>
      </c>
      <c r="H61" s="2">
        <v>0</v>
      </c>
      <c r="I61" s="2">
        <v>1789680</v>
      </c>
      <c r="J61" s="2">
        <v>6</v>
      </c>
      <c r="K61" s="2" t="s">
        <v>43</v>
      </c>
      <c r="L61" s="4"/>
    </row>
    <row r="62" spans="2:12" ht="28.8">
      <c r="B62" s="4"/>
      <c r="C62" s="2" t="s">
        <v>36</v>
      </c>
      <c r="D62" s="2">
        <v>4175</v>
      </c>
      <c r="E62" s="2">
        <v>150889</v>
      </c>
      <c r="F62" s="2">
        <v>0</v>
      </c>
      <c r="G62" s="2">
        <v>1026542</v>
      </c>
      <c r="H62" s="2">
        <v>52586.46</v>
      </c>
      <c r="I62" s="2">
        <v>1234193</v>
      </c>
      <c r="J62" s="2">
        <v>4</v>
      </c>
      <c r="K62" s="2" t="s">
        <v>44</v>
      </c>
      <c r="L62" s="4"/>
    </row>
    <row r="63" spans="2:12" ht="43.2">
      <c r="B63" s="4"/>
      <c r="C63" s="2" t="s">
        <v>34</v>
      </c>
      <c r="D63" s="2">
        <v>0</v>
      </c>
      <c r="E63" s="2">
        <v>117496</v>
      </c>
      <c r="F63" s="2">
        <v>0</v>
      </c>
      <c r="G63" s="2">
        <v>148365.82</v>
      </c>
      <c r="H63" s="2">
        <v>0</v>
      </c>
      <c r="I63" s="2">
        <v>265862.64</v>
      </c>
      <c r="J63" s="2" t="s">
        <v>384</v>
      </c>
      <c r="K63" s="2" t="s">
        <v>46</v>
      </c>
      <c r="L63" s="4"/>
    </row>
    <row r="64" spans="2:12" ht="15" thickBot="1">
      <c r="B64" s="4"/>
      <c r="C64" s="2" t="s">
        <v>25</v>
      </c>
      <c r="D64" s="2">
        <v>14686.37</v>
      </c>
      <c r="E64" s="2">
        <v>473</v>
      </c>
      <c r="F64" s="2">
        <v>8330</v>
      </c>
      <c r="G64" s="2">
        <v>711080.53</v>
      </c>
      <c r="H64" s="2">
        <v>947</v>
      </c>
      <c r="I64" s="2">
        <v>735517.66</v>
      </c>
      <c r="J64" s="2">
        <v>2</v>
      </c>
      <c r="K64" s="2" t="s">
        <v>47</v>
      </c>
      <c r="L64" s="4"/>
    </row>
    <row r="65" spans="2:12" ht="15" thickBot="1">
      <c r="B65" s="4"/>
      <c r="C65" s="2" t="s">
        <v>2</v>
      </c>
      <c r="D65" s="2">
        <v>3946502</v>
      </c>
      <c r="E65" s="2">
        <v>618190</v>
      </c>
      <c r="F65" s="2">
        <v>659471</v>
      </c>
      <c r="G65" s="2">
        <v>21558758</v>
      </c>
      <c r="H65" s="2">
        <v>148175</v>
      </c>
      <c r="I65" s="2">
        <v>26931099</v>
      </c>
      <c r="J65" s="2">
        <v>100</v>
      </c>
      <c r="K65" s="2" t="s">
        <v>24</v>
      </c>
      <c r="L65" s="4"/>
    </row>
    <row r="66" spans="2:12">
      <c r="B66" s="4" t="s">
        <v>184</v>
      </c>
      <c r="C66" s="4"/>
      <c r="J66" s="4" t="s">
        <v>185</v>
      </c>
      <c r="K66" s="4"/>
      <c r="L66" s="4"/>
    </row>
    <row r="67" spans="2:12" ht="72">
      <c r="B67" s="2" t="s">
        <v>291</v>
      </c>
      <c r="L67" s="2" t="s">
        <v>292</v>
      </c>
    </row>
    <row r="68" spans="2:12">
      <c r="B68" s="4" t="s">
        <v>298</v>
      </c>
      <c r="C68" s="4"/>
      <c r="K68" s="4" t="s">
        <v>299</v>
      </c>
      <c r="L68" s="4"/>
    </row>
    <row r="69" spans="2:12">
      <c r="B69" s="4" t="s">
        <v>335</v>
      </c>
      <c r="C69" s="4"/>
      <c r="D69" s="4"/>
      <c r="E69" s="4"/>
      <c r="F69" s="4"/>
      <c r="H69" s="4" t="s">
        <v>336</v>
      </c>
      <c r="I69" s="4"/>
      <c r="J69" s="4"/>
      <c r="K69" s="4"/>
      <c r="L69" s="4"/>
    </row>
    <row r="70" spans="2:12">
      <c r="B70" s="4" t="s">
        <v>332</v>
      </c>
      <c r="C70" s="4"/>
      <c r="J70" s="4" t="s">
        <v>333</v>
      </c>
      <c r="K70" s="4"/>
      <c r="L70" s="4"/>
    </row>
  </sheetData>
  <sheetProtection password="EAC0" sheet="1" objects="1" scenarios="1"/>
  <mergeCells count="38">
    <mergeCell ref="L18:L24"/>
    <mergeCell ref="B42:B45"/>
    <mergeCell ref="L42:L45"/>
    <mergeCell ref="B69:F69"/>
    <mergeCell ref="H69:L69"/>
    <mergeCell ref="B46:B51"/>
    <mergeCell ref="L46:L51"/>
    <mergeCell ref="B18:B24"/>
    <mergeCell ref="B11:L11"/>
    <mergeCell ref="B12:L12"/>
    <mergeCell ref="D14:F14"/>
    <mergeCell ref="C14:C17"/>
    <mergeCell ref="G14:H14"/>
    <mergeCell ref="K14:K17"/>
    <mergeCell ref="D15:F15"/>
    <mergeCell ref="G15:H15"/>
    <mergeCell ref="I16:I17"/>
    <mergeCell ref="J16:J17"/>
    <mergeCell ref="J14:J15"/>
    <mergeCell ref="I14:I15"/>
    <mergeCell ref="B14:B17"/>
    <mergeCell ref="L14:L17"/>
    <mergeCell ref="J70:L70"/>
    <mergeCell ref="L52:L58"/>
    <mergeCell ref="L25:L28"/>
    <mergeCell ref="B25:B28"/>
    <mergeCell ref="B36:B41"/>
    <mergeCell ref="L36:L41"/>
    <mergeCell ref="L29:L35"/>
    <mergeCell ref="B29:B35"/>
    <mergeCell ref="B70:C70"/>
    <mergeCell ref="B68:C68"/>
    <mergeCell ref="L59:L65"/>
    <mergeCell ref="B59:B65"/>
    <mergeCell ref="B52:B58"/>
    <mergeCell ref="K68:L68"/>
    <mergeCell ref="B66:C66"/>
    <mergeCell ref="J66:L6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B10:J28"/>
  <sheetViews>
    <sheetView rightToLeft="1" workbookViewId="0"/>
  </sheetViews>
  <sheetFormatPr baseColWidth="10" defaultColWidth="9.109375" defaultRowHeight="14.4"/>
  <cols>
    <col min="1" max="1" width="15.5546875" style="2" customWidth="1"/>
    <col min="2" max="2" width="14.88671875" style="2" customWidth="1"/>
    <col min="3" max="5" width="9.6640625" style="2" customWidth="1"/>
    <col min="6" max="6" width="10.5546875" style="2" customWidth="1"/>
    <col min="7" max="7" width="9.6640625" style="2" customWidth="1"/>
    <col min="8" max="8" width="11.6640625" style="2" customWidth="1"/>
    <col min="9" max="9" width="9.6640625" style="2" customWidth="1"/>
    <col min="10" max="10" width="17.88671875" style="2" customWidth="1"/>
    <col min="11" max="11" width="18.44140625" style="2" customWidth="1"/>
    <col min="12" max="13" width="9" style="2" customWidth="1"/>
    <col min="14" max="16384" width="9.109375" style="2"/>
  </cols>
  <sheetData>
    <row r="10" spans="2:10">
      <c r="B10" s="4" t="s">
        <v>218</v>
      </c>
      <c r="C10" s="4"/>
      <c r="D10" s="4"/>
      <c r="E10" s="4"/>
      <c r="F10" s="4"/>
      <c r="G10" s="4"/>
      <c r="H10" s="4"/>
      <c r="I10" s="4"/>
      <c r="J10" s="4"/>
    </row>
    <row r="11" spans="2:10">
      <c r="B11" s="4" t="s">
        <v>219</v>
      </c>
      <c r="C11" s="4"/>
      <c r="D11" s="4"/>
      <c r="E11" s="4"/>
      <c r="F11" s="4"/>
      <c r="G11" s="4"/>
      <c r="H11" s="4"/>
      <c r="I11" s="4"/>
      <c r="J11" s="4"/>
    </row>
    <row r="12" spans="2:10" ht="15" thickBot="1"/>
    <row r="13" spans="2:10">
      <c r="B13" s="4" t="s">
        <v>16</v>
      </c>
      <c r="C13" s="4" t="s">
        <v>206</v>
      </c>
      <c r="D13" s="4"/>
      <c r="E13" s="4"/>
      <c r="F13" s="4" t="s">
        <v>205</v>
      </c>
      <c r="G13" s="4"/>
      <c r="H13" s="4" t="s">
        <v>2</v>
      </c>
      <c r="I13" s="4" t="s">
        <v>72</v>
      </c>
      <c r="J13" s="4" t="s">
        <v>20</v>
      </c>
    </row>
    <row r="14" spans="2:10">
      <c r="B14" s="4"/>
      <c r="C14" s="4" t="s">
        <v>207</v>
      </c>
      <c r="D14" s="4"/>
      <c r="E14" s="4"/>
      <c r="F14" s="4" t="s">
        <v>61</v>
      </c>
      <c r="G14" s="4"/>
      <c r="H14" s="4"/>
      <c r="I14" s="4"/>
      <c r="J14" s="4"/>
    </row>
    <row r="15" spans="2:10" ht="43.2">
      <c r="B15" s="4"/>
      <c r="C15" s="2" t="s">
        <v>27</v>
      </c>
      <c r="D15" s="2" t="s">
        <v>28</v>
      </c>
      <c r="E15" s="2" t="s">
        <v>200</v>
      </c>
      <c r="F15" s="2" t="s">
        <v>297</v>
      </c>
      <c r="G15" s="2" t="s">
        <v>203</v>
      </c>
      <c r="H15" s="4" t="s">
        <v>24</v>
      </c>
      <c r="I15" s="4" t="s">
        <v>19</v>
      </c>
      <c r="J15" s="4"/>
    </row>
    <row r="16" spans="2:10" ht="58.2" thickBot="1">
      <c r="B16" s="4"/>
      <c r="C16" s="2" t="s">
        <v>30</v>
      </c>
      <c r="D16" s="2" t="s">
        <v>31</v>
      </c>
      <c r="E16" s="2" t="s">
        <v>201</v>
      </c>
      <c r="F16" s="2" t="s">
        <v>290</v>
      </c>
      <c r="G16" s="2" t="s">
        <v>204</v>
      </c>
      <c r="H16" s="4"/>
      <c r="I16" s="4"/>
      <c r="J16" s="4"/>
    </row>
    <row r="17" spans="2:10">
      <c r="B17" s="2" t="s">
        <v>4</v>
      </c>
      <c r="C17" s="2">
        <v>244494.95</v>
      </c>
      <c r="D17" s="2">
        <v>259775.89</v>
      </c>
      <c r="E17" s="2">
        <v>0</v>
      </c>
      <c r="F17" s="2">
        <v>1023822.62</v>
      </c>
      <c r="G17" s="2">
        <v>0</v>
      </c>
      <c r="H17" s="2">
        <v>1528093.46</v>
      </c>
      <c r="I17" s="2">
        <v>25</v>
      </c>
      <c r="J17" s="2" t="s">
        <v>21</v>
      </c>
    </row>
    <row r="18" spans="2:10">
      <c r="B18" s="2" t="s">
        <v>5</v>
      </c>
      <c r="C18" s="2">
        <v>249867</v>
      </c>
      <c r="D18" s="2">
        <v>0</v>
      </c>
      <c r="E18" s="2">
        <v>0</v>
      </c>
      <c r="F18" s="2">
        <v>2468128</v>
      </c>
      <c r="G18" s="2">
        <v>0</v>
      </c>
      <c r="H18" s="2">
        <v>2717995</v>
      </c>
      <c r="I18" s="2">
        <v>46</v>
      </c>
      <c r="J18" s="2" t="s">
        <v>11</v>
      </c>
    </row>
    <row r="19" spans="2:10">
      <c r="B19" s="2" t="s">
        <v>6</v>
      </c>
      <c r="C19" s="2">
        <v>1861</v>
      </c>
      <c r="D19" s="2">
        <v>0</v>
      </c>
      <c r="E19" s="2">
        <v>651141</v>
      </c>
      <c r="F19" s="2">
        <v>475510.81</v>
      </c>
      <c r="G19" s="2">
        <v>0</v>
      </c>
      <c r="H19" s="2">
        <v>1128513.93</v>
      </c>
      <c r="I19" s="2">
        <v>19</v>
      </c>
      <c r="J19" s="2" t="s">
        <v>12</v>
      </c>
    </row>
    <row r="20" spans="2:10">
      <c r="B20" s="2" t="s">
        <v>7</v>
      </c>
      <c r="C20" s="2">
        <v>2536</v>
      </c>
      <c r="D20" s="2">
        <v>11222</v>
      </c>
      <c r="E20" s="2">
        <v>0</v>
      </c>
      <c r="F20" s="2">
        <v>212342</v>
      </c>
      <c r="G20" s="2">
        <v>0</v>
      </c>
      <c r="H20" s="2">
        <v>226100</v>
      </c>
      <c r="I20" s="2">
        <v>3</v>
      </c>
      <c r="J20" s="2" t="s">
        <v>13</v>
      </c>
    </row>
    <row r="21" spans="2:10" ht="43.2">
      <c r="B21" s="2" t="s">
        <v>8</v>
      </c>
      <c r="C21" s="2">
        <v>0</v>
      </c>
      <c r="D21" s="2">
        <v>0</v>
      </c>
      <c r="E21" s="2">
        <v>0</v>
      </c>
      <c r="F21" s="2">
        <v>54278</v>
      </c>
      <c r="G21" s="2">
        <v>0</v>
      </c>
      <c r="H21" s="2">
        <v>54278</v>
      </c>
      <c r="I21" s="2" t="s">
        <v>387</v>
      </c>
      <c r="J21" s="2" t="s">
        <v>14</v>
      </c>
    </row>
    <row r="22" spans="2:10">
      <c r="B22" s="2" t="s">
        <v>17</v>
      </c>
      <c r="C22" s="2">
        <v>8189</v>
      </c>
      <c r="D22" s="2">
        <v>0</v>
      </c>
      <c r="E22" s="2">
        <v>0</v>
      </c>
      <c r="F22" s="2">
        <v>146087</v>
      </c>
      <c r="G22" s="2">
        <v>0</v>
      </c>
      <c r="H22" s="2">
        <v>154276</v>
      </c>
      <c r="I22" s="2">
        <v>2</v>
      </c>
      <c r="J22" s="2" t="s">
        <v>23</v>
      </c>
    </row>
    <row r="23" spans="2:10" ht="15" thickBot="1">
      <c r="B23" s="2" t="s">
        <v>9</v>
      </c>
      <c r="C23" s="2">
        <v>196</v>
      </c>
      <c r="D23" s="2">
        <v>0</v>
      </c>
      <c r="E23" s="2">
        <v>0</v>
      </c>
      <c r="F23" s="2">
        <v>84642.85</v>
      </c>
      <c r="G23" s="2">
        <v>80.2</v>
      </c>
      <c r="H23" s="2">
        <v>84919.05</v>
      </c>
      <c r="I23" s="2">
        <v>1</v>
      </c>
      <c r="J23" s="2" t="s">
        <v>15</v>
      </c>
    </row>
    <row r="24" spans="2:10" ht="16.2">
      <c r="B24" s="2" t="s">
        <v>98</v>
      </c>
      <c r="C24" s="2">
        <v>507144.71</v>
      </c>
      <c r="D24" s="2">
        <v>270997.89</v>
      </c>
      <c r="E24" s="2">
        <v>651141</v>
      </c>
      <c r="F24" s="2">
        <v>4464811</v>
      </c>
      <c r="G24" s="2">
        <v>80.2</v>
      </c>
      <c r="H24" s="2">
        <v>5894175</v>
      </c>
      <c r="I24" s="4">
        <v>100</v>
      </c>
      <c r="J24" s="2" t="s">
        <v>139</v>
      </c>
    </row>
    <row r="25" spans="2:10" ht="29.4" thickBot="1">
      <c r="B25" s="2" t="s">
        <v>73</v>
      </c>
      <c r="C25" s="2">
        <v>8</v>
      </c>
      <c r="D25" s="2">
        <v>4</v>
      </c>
      <c r="E25" s="2">
        <v>11</v>
      </c>
      <c r="F25" s="2">
        <v>75</v>
      </c>
      <c r="G25" s="2">
        <v>1</v>
      </c>
      <c r="H25" s="2">
        <v>100</v>
      </c>
      <c r="I25" s="4"/>
      <c r="J25" s="2" t="s">
        <v>102</v>
      </c>
    </row>
    <row r="26" spans="2:10" ht="28.8">
      <c r="B26" s="4" t="s">
        <v>184</v>
      </c>
      <c r="C26" s="4"/>
      <c r="J26" s="2" t="s">
        <v>185</v>
      </c>
    </row>
    <row r="27" spans="2:10" ht="28.8">
      <c r="B27" s="2" t="s">
        <v>291</v>
      </c>
      <c r="H27" s="4" t="s">
        <v>292</v>
      </c>
      <c r="I27" s="4"/>
      <c r="J27" s="4"/>
    </row>
    <row r="28" spans="2:10" ht="57.6">
      <c r="B28" s="2" t="s">
        <v>95</v>
      </c>
      <c r="J28" s="2" t="s">
        <v>96</v>
      </c>
    </row>
  </sheetData>
  <sheetProtection password="EAC0" sheet="1" objects="1" scenarios="1"/>
  <mergeCells count="15">
    <mergeCell ref="B10:J10"/>
    <mergeCell ref="B11:J11"/>
    <mergeCell ref="C13:E13"/>
    <mergeCell ref="B26:C26"/>
    <mergeCell ref="B13:B16"/>
    <mergeCell ref="F13:G13"/>
    <mergeCell ref="I24:I25"/>
    <mergeCell ref="J13:J16"/>
    <mergeCell ref="C14:E14"/>
    <mergeCell ref="F14:G14"/>
    <mergeCell ref="H27:J27"/>
    <mergeCell ref="I13:I14"/>
    <mergeCell ref="I15:I16"/>
    <mergeCell ref="H15:H16"/>
    <mergeCell ref="H13:H14"/>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dimension ref="A11:K42"/>
  <sheetViews>
    <sheetView rightToLeft="1" zoomScaleNormal="100" workbookViewId="0"/>
  </sheetViews>
  <sheetFormatPr baseColWidth="10" defaultColWidth="9.109375" defaultRowHeight="14.4"/>
  <cols>
    <col min="1" max="1" width="15.5546875" style="2" customWidth="1"/>
    <col min="2" max="2" width="16.33203125" style="2" customWidth="1"/>
    <col min="3" max="3" width="10.33203125" style="2" customWidth="1"/>
    <col min="4" max="4" width="8.6640625" style="2" customWidth="1"/>
    <col min="5" max="5" width="10.6640625" style="2" customWidth="1"/>
    <col min="6" max="6" width="8.6640625" style="2" customWidth="1"/>
    <col min="7" max="7" width="10" style="2" customWidth="1"/>
    <col min="8" max="8" width="8.6640625" style="2" customWidth="1"/>
    <col min="9" max="9" width="10" style="2" customWidth="1"/>
    <col min="10" max="10" width="8.6640625" style="2" customWidth="1"/>
    <col min="11" max="11" width="16.33203125" style="2" customWidth="1"/>
    <col min="12" max="12" width="9" style="2"/>
    <col min="13" max="13" width="14.6640625" style="2" customWidth="1"/>
    <col min="14" max="16384" width="9.109375" style="2"/>
  </cols>
  <sheetData>
    <row r="11" spans="2:11">
      <c r="B11" s="4" t="s">
        <v>220</v>
      </c>
      <c r="C11" s="4"/>
      <c r="D11" s="4"/>
      <c r="E11" s="4"/>
      <c r="F11" s="4"/>
      <c r="G11" s="4"/>
      <c r="H11" s="4"/>
      <c r="I11" s="4"/>
      <c r="J11" s="4"/>
      <c r="K11" s="4"/>
    </row>
    <row r="12" spans="2:11">
      <c r="B12" s="4" t="s">
        <v>221</v>
      </c>
      <c r="C12" s="4"/>
      <c r="D12" s="4"/>
      <c r="E12" s="4"/>
      <c r="F12" s="4"/>
      <c r="G12" s="4"/>
      <c r="H12" s="4"/>
      <c r="I12" s="4"/>
      <c r="J12" s="4"/>
      <c r="K12" s="4"/>
    </row>
    <row r="13" spans="2:11" ht="15" thickBot="1"/>
    <row r="14" spans="2:11">
      <c r="B14" s="4" t="s">
        <v>16</v>
      </c>
      <c r="C14" s="4">
        <v>2009</v>
      </c>
      <c r="D14" s="4"/>
      <c r="E14" s="4">
        <v>2011</v>
      </c>
      <c r="F14" s="4"/>
      <c r="G14" s="4">
        <v>2012</v>
      </c>
      <c r="H14" s="4"/>
      <c r="I14" s="4">
        <v>2013</v>
      </c>
      <c r="J14" s="4"/>
      <c r="K14" s="4" t="s">
        <v>20</v>
      </c>
    </row>
    <row r="15" spans="2:11" ht="28.8">
      <c r="B15" s="4"/>
      <c r="C15" s="2" t="s">
        <v>2</v>
      </c>
      <c r="D15" s="2" t="s">
        <v>72</v>
      </c>
      <c r="E15" s="2" t="s">
        <v>2</v>
      </c>
      <c r="F15" s="2" t="s">
        <v>72</v>
      </c>
      <c r="G15" s="2" t="s">
        <v>2</v>
      </c>
      <c r="H15" s="2" t="s">
        <v>72</v>
      </c>
      <c r="I15" s="2" t="s">
        <v>2</v>
      </c>
      <c r="J15" s="2" t="s">
        <v>72</v>
      </c>
      <c r="K15" s="4"/>
    </row>
    <row r="16" spans="2:11" ht="15" thickBot="1">
      <c r="B16" s="4"/>
      <c r="C16" s="2" t="s">
        <v>24</v>
      </c>
      <c r="D16" s="2" t="s">
        <v>19</v>
      </c>
      <c r="E16" s="2" t="s">
        <v>24</v>
      </c>
      <c r="F16" s="2" t="s">
        <v>19</v>
      </c>
      <c r="G16" s="2" t="s">
        <v>24</v>
      </c>
      <c r="H16" s="2" t="s">
        <v>19</v>
      </c>
      <c r="I16" s="2" t="s">
        <v>24</v>
      </c>
      <c r="J16" s="2" t="s">
        <v>19</v>
      </c>
      <c r="K16" s="4"/>
    </row>
    <row r="17" spans="2:11">
      <c r="B17" s="2" t="s">
        <v>4</v>
      </c>
      <c r="C17" s="2">
        <v>1117000</v>
      </c>
      <c r="D17" s="2">
        <v>16</v>
      </c>
      <c r="E17" s="2">
        <v>1105602</v>
      </c>
      <c r="F17" s="2">
        <v>21</v>
      </c>
      <c r="G17" s="2">
        <v>1272668</v>
      </c>
      <c r="H17" s="2">
        <v>24</v>
      </c>
      <c r="I17" s="2">
        <v>1528093.46</v>
      </c>
      <c r="J17" s="2">
        <v>25</v>
      </c>
      <c r="K17" s="2" t="s">
        <v>21</v>
      </c>
    </row>
    <row r="18" spans="2:11">
      <c r="B18" s="2" t="s">
        <v>5</v>
      </c>
      <c r="C18" s="2">
        <v>4431022</v>
      </c>
      <c r="D18" s="2">
        <v>66</v>
      </c>
      <c r="E18" s="2">
        <v>2940265</v>
      </c>
      <c r="F18" s="2">
        <v>56</v>
      </c>
      <c r="G18" s="2">
        <v>2676297</v>
      </c>
      <c r="H18" s="2">
        <v>51</v>
      </c>
      <c r="I18" s="2">
        <v>2717995</v>
      </c>
      <c r="J18" s="2">
        <v>46</v>
      </c>
      <c r="K18" s="2" t="s">
        <v>11</v>
      </c>
    </row>
    <row r="19" spans="2:11">
      <c r="B19" s="2" t="s">
        <v>6</v>
      </c>
      <c r="C19" s="2">
        <v>526578</v>
      </c>
      <c r="D19" s="2">
        <v>7</v>
      </c>
      <c r="E19" s="2">
        <v>633722</v>
      </c>
      <c r="F19" s="2">
        <v>12</v>
      </c>
      <c r="G19" s="2">
        <v>556055.65</v>
      </c>
      <c r="H19" s="2">
        <v>10</v>
      </c>
      <c r="I19" s="2">
        <v>1128513.93</v>
      </c>
      <c r="J19" s="2">
        <v>19</v>
      </c>
      <c r="K19" s="2" t="s">
        <v>12</v>
      </c>
    </row>
    <row r="20" spans="2:11">
      <c r="B20" s="2" t="s">
        <v>7</v>
      </c>
      <c r="C20" s="2">
        <v>221509</v>
      </c>
      <c r="D20" s="2">
        <v>3</v>
      </c>
      <c r="E20" s="2">
        <v>208732</v>
      </c>
      <c r="F20" s="2">
        <v>4</v>
      </c>
      <c r="G20" s="2">
        <v>227754</v>
      </c>
      <c r="H20" s="2">
        <v>4</v>
      </c>
      <c r="I20" s="2">
        <v>226100</v>
      </c>
      <c r="J20" s="2">
        <v>3</v>
      </c>
      <c r="K20" s="2" t="s">
        <v>13</v>
      </c>
    </row>
    <row r="21" spans="2:11" ht="43.2">
      <c r="B21" s="2" t="s">
        <v>8</v>
      </c>
      <c r="C21" s="2">
        <v>92710</v>
      </c>
      <c r="D21" s="2">
        <v>1</v>
      </c>
      <c r="E21" s="2">
        <v>82800</v>
      </c>
      <c r="F21" s="2">
        <v>1</v>
      </c>
      <c r="G21" s="2">
        <v>83200</v>
      </c>
      <c r="H21" s="2">
        <v>1</v>
      </c>
      <c r="I21" s="2">
        <v>54278</v>
      </c>
      <c r="J21" s="2" t="s">
        <v>387</v>
      </c>
      <c r="K21" s="2" t="s">
        <v>14</v>
      </c>
    </row>
    <row r="22" spans="2:11">
      <c r="B22" s="2" t="s">
        <v>17</v>
      </c>
      <c r="C22" s="2">
        <v>73958</v>
      </c>
      <c r="D22" s="2">
        <v>1</v>
      </c>
      <c r="E22" s="2">
        <v>100308.6</v>
      </c>
      <c r="F22" s="2">
        <v>1</v>
      </c>
      <c r="G22" s="2">
        <v>162559</v>
      </c>
      <c r="H22" s="2">
        <v>3</v>
      </c>
      <c r="I22" s="2">
        <v>154276</v>
      </c>
      <c r="J22" s="2">
        <v>2</v>
      </c>
      <c r="K22" s="2" t="s">
        <v>23</v>
      </c>
    </row>
    <row r="23" spans="2:11" ht="15" thickBot="1">
      <c r="B23" s="2" t="s">
        <v>9</v>
      </c>
      <c r="C23" s="2">
        <v>191401</v>
      </c>
      <c r="D23" s="2">
        <v>2</v>
      </c>
      <c r="E23" s="2">
        <v>139737.5</v>
      </c>
      <c r="F23" s="2">
        <v>2</v>
      </c>
      <c r="G23" s="2">
        <v>194697.42</v>
      </c>
      <c r="H23" s="2">
        <v>3</v>
      </c>
      <c r="I23" s="2">
        <v>84919.05</v>
      </c>
      <c r="J23" s="2">
        <v>1</v>
      </c>
      <c r="K23" s="2" t="s">
        <v>15</v>
      </c>
    </row>
    <row r="24" spans="2:11" ht="16.8" thickBot="1">
      <c r="B24" s="2" t="s">
        <v>98</v>
      </c>
      <c r="C24" s="2">
        <v>6654178</v>
      </c>
      <c r="D24" s="2">
        <v>100</v>
      </c>
      <c r="E24" s="2">
        <v>5211167</v>
      </c>
      <c r="F24" s="2">
        <v>100</v>
      </c>
      <c r="G24" s="2">
        <v>5173231.21</v>
      </c>
      <c r="H24" s="2">
        <v>100</v>
      </c>
      <c r="I24" s="2">
        <v>5894175</v>
      </c>
      <c r="J24" s="2">
        <v>100</v>
      </c>
      <c r="K24" s="2" t="s">
        <v>139</v>
      </c>
    </row>
    <row r="25" spans="2:11" ht="27">
      <c r="B25" s="2" t="s">
        <v>370</v>
      </c>
      <c r="I25" s="4" t="s">
        <v>186</v>
      </c>
      <c r="J25" s="4"/>
      <c r="K25" s="4"/>
    </row>
    <row r="26" spans="2:11" ht="57.6">
      <c r="B26" s="2" t="s">
        <v>95</v>
      </c>
      <c r="K26" s="2" t="s">
        <v>96</v>
      </c>
    </row>
    <row r="28" spans="2:11">
      <c r="B28" s="4" t="s">
        <v>367</v>
      </c>
      <c r="C28" s="4"/>
      <c r="D28" s="4"/>
      <c r="E28" s="4"/>
      <c r="F28" s="4"/>
      <c r="G28" s="4"/>
      <c r="H28" s="4"/>
      <c r="I28" s="4"/>
      <c r="J28" s="4"/>
      <c r="K28" s="4"/>
    </row>
    <row r="29" spans="2:11">
      <c r="B29" s="4" t="s">
        <v>368</v>
      </c>
      <c r="C29" s="4"/>
      <c r="D29" s="4"/>
      <c r="E29" s="4"/>
      <c r="F29" s="4"/>
      <c r="G29" s="4"/>
      <c r="H29" s="4"/>
      <c r="I29" s="4"/>
      <c r="J29" s="4"/>
      <c r="K29" s="4"/>
    </row>
    <row r="32" spans="2:11">
      <c r="D32" s="2">
        <v>2009</v>
      </c>
      <c r="E32" s="2">
        <v>2011</v>
      </c>
      <c r="F32" s="2">
        <v>2012</v>
      </c>
      <c r="G32" s="2">
        <v>2013</v>
      </c>
    </row>
    <row r="33" spans="1:7" ht="28.8">
      <c r="C33" s="2" t="s">
        <v>361</v>
      </c>
      <c r="D33" s="2">
        <v>1117000</v>
      </c>
      <c r="E33" s="2">
        <v>1105602</v>
      </c>
      <c r="F33" s="2">
        <v>1272668</v>
      </c>
      <c r="G33" s="2">
        <v>1528093.46</v>
      </c>
    </row>
    <row r="34" spans="1:7">
      <c r="C34" s="2" t="s">
        <v>362</v>
      </c>
      <c r="D34" s="2">
        <v>4431022</v>
      </c>
      <c r="E34" s="2">
        <v>2940265</v>
      </c>
      <c r="F34" s="2">
        <v>2676297</v>
      </c>
      <c r="G34" s="2">
        <v>2717995</v>
      </c>
    </row>
    <row r="35" spans="1:7" ht="28.8">
      <c r="C35" s="2" t="s">
        <v>363</v>
      </c>
      <c r="D35" s="2">
        <v>526578</v>
      </c>
      <c r="E35" s="2">
        <v>633722</v>
      </c>
      <c r="F35" s="2">
        <v>556055.65</v>
      </c>
      <c r="G35" s="2">
        <v>1128513.93</v>
      </c>
    </row>
    <row r="36" spans="1:7" ht="57.6">
      <c r="C36" s="2" t="s">
        <v>371</v>
      </c>
      <c r="D36" s="2">
        <v>579578</v>
      </c>
      <c r="E36" s="2">
        <v>531578.1</v>
      </c>
      <c r="F36" s="2">
        <v>668210</v>
      </c>
      <c r="G36" s="2">
        <v>519573.05</v>
      </c>
    </row>
    <row r="39" spans="1:7">
      <c r="A39" s="4"/>
    </row>
    <row r="40" spans="1:7">
      <c r="A40" s="4"/>
    </row>
    <row r="41" spans="1:7">
      <c r="A41" s="4"/>
    </row>
    <row r="42" spans="1:7">
      <c r="A42" s="4"/>
    </row>
  </sheetData>
  <sheetProtection password="EAC0" sheet="1" objects="1" scenarios="1"/>
  <mergeCells count="12">
    <mergeCell ref="A39:A42"/>
    <mergeCell ref="B29:K29"/>
    <mergeCell ref="I25:K25"/>
    <mergeCell ref="B28:K28"/>
    <mergeCell ref="B11:K11"/>
    <mergeCell ref="B12:K12"/>
    <mergeCell ref="I14:J14"/>
    <mergeCell ref="G14:H14"/>
    <mergeCell ref="E14:F14"/>
    <mergeCell ref="C14:D14"/>
    <mergeCell ref="K14:K16"/>
    <mergeCell ref="B14:B1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dimension ref="B10:K56"/>
  <sheetViews>
    <sheetView rightToLeft="1" workbookViewId="0"/>
  </sheetViews>
  <sheetFormatPr baseColWidth="10" defaultColWidth="9" defaultRowHeight="14.4"/>
  <cols>
    <col min="1" max="1" width="15.5546875" style="2" customWidth="1"/>
    <col min="2" max="2" width="14" style="2" customWidth="1"/>
    <col min="3" max="8" width="9.44140625" style="2" customWidth="1"/>
    <col min="9" max="10" width="11.33203125" style="2" customWidth="1"/>
    <col min="11" max="11" width="14" style="2" customWidth="1"/>
    <col min="12" max="16384" width="9" style="2"/>
  </cols>
  <sheetData>
    <row r="10" spans="2:11">
      <c r="B10" s="4" t="s">
        <v>222</v>
      </c>
      <c r="C10" s="4"/>
      <c r="D10" s="4"/>
      <c r="E10" s="4"/>
      <c r="F10" s="4"/>
      <c r="G10" s="4"/>
      <c r="H10" s="4"/>
      <c r="I10" s="4"/>
      <c r="J10" s="4"/>
      <c r="K10" s="4"/>
    </row>
    <row r="11" spans="2:11">
      <c r="B11" s="4" t="s">
        <v>223</v>
      </c>
      <c r="C11" s="4"/>
      <c r="D11" s="4"/>
      <c r="E11" s="4"/>
      <c r="F11" s="4"/>
      <c r="G11" s="4"/>
      <c r="H11" s="4"/>
      <c r="I11" s="4"/>
      <c r="J11" s="4"/>
      <c r="K11" s="4"/>
    </row>
    <row r="12" spans="2:11" ht="15" thickBot="1"/>
    <row r="13" spans="2:11">
      <c r="B13" s="4" t="s">
        <v>16</v>
      </c>
      <c r="C13" s="4" t="s">
        <v>60</v>
      </c>
      <c r="D13" s="4"/>
      <c r="E13" s="4"/>
      <c r="F13" s="4"/>
      <c r="G13" s="4" t="s">
        <v>61</v>
      </c>
      <c r="H13" s="4"/>
      <c r="I13" s="4"/>
      <c r="J13" s="4"/>
      <c r="K13" s="4" t="s">
        <v>20</v>
      </c>
    </row>
    <row r="14" spans="2:11" ht="72">
      <c r="B14" s="4"/>
      <c r="C14" s="2" t="s">
        <v>224</v>
      </c>
      <c r="D14" s="2" t="s">
        <v>103</v>
      </c>
      <c r="E14" s="2" t="s">
        <v>227</v>
      </c>
      <c r="F14" s="2" t="s">
        <v>228</v>
      </c>
      <c r="G14" s="2" t="s">
        <v>38</v>
      </c>
      <c r="H14" s="2" t="s">
        <v>203</v>
      </c>
      <c r="I14" s="2" t="s">
        <v>2</v>
      </c>
      <c r="J14" s="2" t="s">
        <v>72</v>
      </c>
      <c r="K14" s="4"/>
    </row>
    <row r="15" spans="2:11" ht="87" thickBot="1">
      <c r="B15" s="4"/>
      <c r="C15" s="2" t="s">
        <v>225</v>
      </c>
      <c r="D15" s="2" t="s">
        <v>140</v>
      </c>
      <c r="E15" s="2" t="s">
        <v>226</v>
      </c>
      <c r="F15" s="2" t="s">
        <v>229</v>
      </c>
      <c r="G15" s="2" t="s">
        <v>74</v>
      </c>
      <c r="H15" s="2" t="s">
        <v>204</v>
      </c>
      <c r="I15" s="2" t="s">
        <v>3</v>
      </c>
      <c r="J15" s="2" t="s">
        <v>19</v>
      </c>
      <c r="K15" s="4"/>
    </row>
    <row r="16" spans="2:11">
      <c r="B16" s="2" t="s">
        <v>4</v>
      </c>
      <c r="C16" s="2">
        <v>0</v>
      </c>
      <c r="D16" s="2">
        <v>15266</v>
      </c>
      <c r="E16" s="2">
        <v>14800</v>
      </c>
      <c r="F16" s="2">
        <v>44649</v>
      </c>
      <c r="G16" s="2">
        <v>12133</v>
      </c>
      <c r="H16" s="2">
        <v>0</v>
      </c>
      <c r="I16" s="2">
        <v>86848</v>
      </c>
      <c r="J16" s="2">
        <v>28</v>
      </c>
      <c r="K16" s="2" t="s">
        <v>21</v>
      </c>
    </row>
    <row r="17" spans="2:11">
      <c r="B17" s="2" t="s">
        <v>5</v>
      </c>
      <c r="C17" s="2">
        <v>0</v>
      </c>
      <c r="D17" s="2">
        <v>144317</v>
      </c>
      <c r="E17" s="2">
        <v>1569</v>
      </c>
      <c r="F17" s="2">
        <v>0</v>
      </c>
      <c r="G17" s="2">
        <v>19106</v>
      </c>
      <c r="H17" s="2">
        <v>0</v>
      </c>
      <c r="I17" s="2">
        <v>164992</v>
      </c>
      <c r="J17" s="2">
        <v>54</v>
      </c>
      <c r="K17" s="2" t="s">
        <v>11</v>
      </c>
    </row>
    <row r="18" spans="2:11">
      <c r="B18" s="2" t="s">
        <v>39</v>
      </c>
      <c r="C18" s="2">
        <v>0</v>
      </c>
      <c r="D18" s="2">
        <v>23110.73</v>
      </c>
      <c r="E18" s="2">
        <v>0</v>
      </c>
      <c r="F18" s="2">
        <v>0</v>
      </c>
      <c r="G18" s="2">
        <v>0</v>
      </c>
      <c r="H18" s="2">
        <v>0</v>
      </c>
      <c r="I18" s="2">
        <v>23110.73</v>
      </c>
      <c r="J18" s="2">
        <v>7</v>
      </c>
      <c r="K18" s="2" t="s">
        <v>12</v>
      </c>
    </row>
    <row r="19" spans="2:11" ht="28.8">
      <c r="B19" s="2" t="s">
        <v>7</v>
      </c>
      <c r="C19" s="2">
        <v>0</v>
      </c>
      <c r="D19" s="2">
        <v>0</v>
      </c>
      <c r="E19" s="2">
        <v>222</v>
      </c>
      <c r="F19" s="2">
        <v>42</v>
      </c>
      <c r="G19" s="2">
        <v>0</v>
      </c>
      <c r="H19" s="2">
        <v>555</v>
      </c>
      <c r="I19" s="2">
        <v>819</v>
      </c>
      <c r="J19" s="2" t="s">
        <v>388</v>
      </c>
      <c r="K19" s="2" t="s">
        <v>13</v>
      </c>
    </row>
    <row r="20" spans="2:11" ht="28.8">
      <c r="B20" s="2" t="s">
        <v>84</v>
      </c>
      <c r="C20" s="2">
        <v>0</v>
      </c>
      <c r="D20" s="2">
        <v>0</v>
      </c>
      <c r="E20" s="2">
        <v>223</v>
      </c>
      <c r="F20" s="2">
        <v>0</v>
      </c>
      <c r="G20" s="2">
        <v>1346.01</v>
      </c>
      <c r="H20" s="2">
        <v>0</v>
      </c>
      <c r="I20" s="2">
        <v>1569.01</v>
      </c>
      <c r="J20" s="2" t="s">
        <v>389</v>
      </c>
      <c r="K20" s="2" t="s">
        <v>23</v>
      </c>
    </row>
    <row r="21" spans="2:11" ht="15.6" thickBot="1">
      <c r="B21" s="2" t="s">
        <v>155</v>
      </c>
      <c r="C21" s="2">
        <v>10515</v>
      </c>
      <c r="D21" s="2">
        <v>5</v>
      </c>
      <c r="E21" s="2">
        <v>74</v>
      </c>
      <c r="F21" s="2">
        <v>0</v>
      </c>
      <c r="G21" s="2">
        <v>16765</v>
      </c>
      <c r="H21" s="2">
        <v>0</v>
      </c>
      <c r="I21" s="2">
        <v>27360</v>
      </c>
      <c r="J21" s="2">
        <v>8</v>
      </c>
      <c r="K21" s="2" t="s">
        <v>156</v>
      </c>
    </row>
    <row r="22" spans="2:11" ht="16.2">
      <c r="B22" s="2" t="s">
        <v>153</v>
      </c>
      <c r="C22" s="2">
        <v>10515</v>
      </c>
      <c r="D22" s="2">
        <v>182699.611</v>
      </c>
      <c r="E22" s="2">
        <v>16888.6283</v>
      </c>
      <c r="F22" s="2">
        <v>44691</v>
      </c>
      <c r="G22" s="2">
        <v>49350</v>
      </c>
      <c r="H22" s="2">
        <v>555</v>
      </c>
      <c r="I22" s="2">
        <v>304699</v>
      </c>
      <c r="J22" s="4">
        <v>100</v>
      </c>
      <c r="K22" s="2" t="s">
        <v>154</v>
      </c>
    </row>
    <row r="23" spans="2:11" ht="43.8" thickBot="1">
      <c r="B23" s="2" t="s">
        <v>73</v>
      </c>
      <c r="C23" s="2">
        <v>3</v>
      </c>
      <c r="D23" s="2">
        <v>59</v>
      </c>
      <c r="E23" s="2">
        <v>5</v>
      </c>
      <c r="F23" s="2">
        <v>14</v>
      </c>
      <c r="G23" s="2">
        <v>16</v>
      </c>
      <c r="H23" s="2" t="s">
        <v>390</v>
      </c>
      <c r="I23" s="2">
        <v>99</v>
      </c>
      <c r="J23" s="4"/>
      <c r="K23" s="2" t="s">
        <v>94</v>
      </c>
    </row>
    <row r="24" spans="2:11">
      <c r="B24" s="4" t="s">
        <v>184</v>
      </c>
      <c r="C24" s="4"/>
      <c r="D24" s="4"/>
      <c r="I24" s="4" t="s">
        <v>185</v>
      </c>
      <c r="J24" s="4"/>
      <c r="K24" s="4"/>
    </row>
    <row r="25" spans="2:11">
      <c r="B25" s="4" t="s">
        <v>369</v>
      </c>
      <c r="C25" s="4"/>
      <c r="D25" s="4"/>
      <c r="E25" s="4"/>
      <c r="F25" s="4" t="s">
        <v>231</v>
      </c>
      <c r="G25" s="4"/>
      <c r="H25" s="4"/>
      <c r="I25" s="4"/>
      <c r="J25" s="4"/>
      <c r="K25" s="4"/>
    </row>
    <row r="26" spans="2:11">
      <c r="B26" s="4" t="s">
        <v>158</v>
      </c>
      <c r="C26" s="4"/>
      <c r="D26" s="4"/>
      <c r="E26" s="4"/>
      <c r="G26" s="4" t="s">
        <v>159</v>
      </c>
      <c r="H26" s="4"/>
      <c r="I26" s="4"/>
      <c r="J26" s="4"/>
      <c r="K26" s="4"/>
    </row>
    <row r="27" spans="2:11">
      <c r="B27" s="4" t="s">
        <v>100</v>
      </c>
      <c r="C27" s="4"/>
      <c r="D27" s="4"/>
      <c r="I27" s="4" t="s">
        <v>101</v>
      </c>
      <c r="J27" s="4"/>
      <c r="K27" s="4"/>
    </row>
    <row r="29" spans="2:11">
      <c r="B29" s="4" t="s">
        <v>232</v>
      </c>
      <c r="C29" s="4"/>
      <c r="D29" s="4"/>
      <c r="E29" s="4"/>
      <c r="F29" s="4"/>
      <c r="G29" s="4"/>
      <c r="H29" s="4"/>
      <c r="I29" s="4"/>
      <c r="J29" s="4"/>
      <c r="K29" s="4"/>
    </row>
    <row r="30" spans="2:11">
      <c r="B30" s="4" t="s">
        <v>233</v>
      </c>
      <c r="C30" s="4"/>
      <c r="D30" s="4"/>
      <c r="E30" s="4"/>
      <c r="F30" s="4"/>
      <c r="G30" s="4"/>
      <c r="H30" s="4"/>
      <c r="I30" s="4"/>
      <c r="J30" s="4"/>
      <c r="K30" s="4"/>
    </row>
    <row r="55" spans="2:11">
      <c r="B55" s="4" t="s">
        <v>234</v>
      </c>
      <c r="C55" s="4"/>
      <c r="D55" s="4"/>
      <c r="E55" s="4"/>
      <c r="F55" s="4"/>
      <c r="G55" s="4"/>
      <c r="H55" s="4"/>
      <c r="I55" s="4"/>
      <c r="J55" s="4"/>
      <c r="K55" s="4"/>
    </row>
    <row r="56" spans="2:11">
      <c r="B56" s="4" t="s">
        <v>235</v>
      </c>
      <c r="C56" s="4"/>
      <c r="D56" s="4"/>
      <c r="E56" s="4"/>
      <c r="F56" s="4"/>
      <c r="G56" s="4"/>
      <c r="H56" s="4"/>
      <c r="I56" s="4"/>
      <c r="J56" s="4"/>
      <c r="K56" s="4"/>
    </row>
  </sheetData>
  <sheetProtection password="EAC0" sheet="1" objects="1" scenarios="1"/>
  <mergeCells count="19">
    <mergeCell ref="B26:E26"/>
    <mergeCell ref="G26:K26"/>
    <mergeCell ref="B55:K55"/>
    <mergeCell ref="B56:K56"/>
    <mergeCell ref="B27:D27"/>
    <mergeCell ref="I27:K27"/>
    <mergeCell ref="B29:K29"/>
    <mergeCell ref="B30:K30"/>
    <mergeCell ref="B24:D24"/>
    <mergeCell ref="I24:K24"/>
    <mergeCell ref="B25:E25"/>
    <mergeCell ref="F25:K25"/>
    <mergeCell ref="B10:K10"/>
    <mergeCell ref="J22:J23"/>
    <mergeCell ref="B13:B15"/>
    <mergeCell ref="K13:K15"/>
    <mergeCell ref="B11:K11"/>
    <mergeCell ref="C13:F13"/>
    <mergeCell ref="G13:J1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B12:M48"/>
  <sheetViews>
    <sheetView rightToLeft="1" workbookViewId="0"/>
  </sheetViews>
  <sheetFormatPr baseColWidth="10" defaultColWidth="9" defaultRowHeight="14.4"/>
  <cols>
    <col min="1" max="1" width="15.5546875" style="2" customWidth="1"/>
    <col min="2" max="2" width="13.88671875" style="2" customWidth="1"/>
    <col min="3" max="3" width="10.109375" style="2" customWidth="1"/>
    <col min="4" max="11" width="10.33203125" style="2" customWidth="1"/>
    <col min="12" max="12" width="10.109375" style="2" customWidth="1"/>
    <col min="13" max="13" width="13.88671875" style="2" customWidth="1"/>
    <col min="14" max="16384" width="9" style="2"/>
  </cols>
  <sheetData>
    <row r="12" spans="2:13">
      <c r="B12" s="4" t="s">
        <v>236</v>
      </c>
      <c r="C12" s="4"/>
      <c r="D12" s="4"/>
      <c r="E12" s="4"/>
      <c r="F12" s="4"/>
      <c r="G12" s="4"/>
      <c r="H12" s="4"/>
      <c r="I12" s="4"/>
      <c r="J12" s="4"/>
      <c r="K12" s="4"/>
      <c r="L12" s="4"/>
      <c r="M12" s="4"/>
    </row>
    <row r="13" spans="2:13">
      <c r="B13" s="4" t="s">
        <v>237</v>
      </c>
      <c r="C13" s="4"/>
      <c r="D13" s="4"/>
      <c r="E13" s="4"/>
      <c r="F13" s="4"/>
      <c r="G13" s="4"/>
      <c r="H13" s="4"/>
      <c r="I13" s="4"/>
      <c r="J13" s="4"/>
      <c r="K13" s="4"/>
      <c r="L13" s="4"/>
      <c r="M13" s="4"/>
    </row>
    <row r="14" spans="2:13" ht="15" thickBot="1"/>
    <row r="15" spans="2:13">
      <c r="B15" s="4" t="s">
        <v>16</v>
      </c>
      <c r="C15" s="4" t="s">
        <v>41</v>
      </c>
      <c r="D15" s="4" t="s">
        <v>60</v>
      </c>
      <c r="E15" s="4"/>
      <c r="F15" s="4"/>
      <c r="G15" s="4"/>
      <c r="H15" s="4" t="s">
        <v>61</v>
      </c>
      <c r="I15" s="4"/>
      <c r="J15" s="4"/>
      <c r="K15" s="4"/>
      <c r="L15" s="4" t="s">
        <v>62</v>
      </c>
      <c r="M15" s="4" t="s">
        <v>20</v>
      </c>
    </row>
    <row r="16" spans="2:13" ht="72">
      <c r="B16" s="4"/>
      <c r="C16" s="4"/>
      <c r="D16" s="2" t="s">
        <v>224</v>
      </c>
      <c r="E16" s="2" t="s">
        <v>103</v>
      </c>
      <c r="F16" s="2" t="s">
        <v>227</v>
      </c>
      <c r="G16" s="2" t="s">
        <v>228</v>
      </c>
      <c r="H16" s="2" t="s">
        <v>38</v>
      </c>
      <c r="I16" s="2" t="s">
        <v>203</v>
      </c>
      <c r="J16" s="2" t="s">
        <v>26</v>
      </c>
      <c r="K16" s="2" t="s">
        <v>72</v>
      </c>
      <c r="L16" s="4"/>
      <c r="M16" s="4"/>
    </row>
    <row r="17" spans="2:13" ht="72.599999999999994" thickBot="1">
      <c r="B17" s="4"/>
      <c r="C17" s="4"/>
      <c r="D17" s="2" t="s">
        <v>225</v>
      </c>
      <c r="E17" s="2" t="s">
        <v>140</v>
      </c>
      <c r="F17" s="2" t="s">
        <v>226</v>
      </c>
      <c r="G17" s="2" t="s">
        <v>229</v>
      </c>
      <c r="H17" s="2" t="s">
        <v>74</v>
      </c>
      <c r="I17" s="2" t="s">
        <v>204</v>
      </c>
      <c r="J17" s="2" t="s">
        <v>3</v>
      </c>
      <c r="K17" s="2" t="s">
        <v>19</v>
      </c>
      <c r="L17" s="4"/>
      <c r="M17" s="4"/>
    </row>
    <row r="18" spans="2:13">
      <c r="B18" s="4" t="s">
        <v>4</v>
      </c>
      <c r="C18" s="2" t="s">
        <v>54</v>
      </c>
      <c r="D18" s="2">
        <v>0</v>
      </c>
      <c r="E18" s="2">
        <v>8116</v>
      </c>
      <c r="F18" s="2">
        <v>0</v>
      </c>
      <c r="G18" s="2">
        <v>44649</v>
      </c>
      <c r="H18" s="2">
        <v>7826</v>
      </c>
      <c r="I18" s="2">
        <v>0</v>
      </c>
      <c r="J18" s="2">
        <v>60591</v>
      </c>
      <c r="K18" s="2">
        <v>69</v>
      </c>
      <c r="L18" s="2" t="s">
        <v>51</v>
      </c>
      <c r="M18" s="4" t="s">
        <v>21</v>
      </c>
    </row>
    <row r="19" spans="2:13">
      <c r="B19" s="4"/>
      <c r="C19" s="2" t="s">
        <v>55</v>
      </c>
      <c r="D19" s="2">
        <v>0</v>
      </c>
      <c r="E19" s="2">
        <v>0</v>
      </c>
      <c r="F19" s="2">
        <v>1693</v>
      </c>
      <c r="G19" s="2">
        <v>0</v>
      </c>
      <c r="H19" s="2">
        <v>4307</v>
      </c>
      <c r="I19" s="2">
        <v>0</v>
      </c>
      <c r="J19" s="2">
        <v>6000</v>
      </c>
      <c r="K19" s="2">
        <v>6</v>
      </c>
      <c r="L19" s="2" t="s">
        <v>52</v>
      </c>
      <c r="M19" s="4"/>
    </row>
    <row r="20" spans="2:13">
      <c r="B20" s="4"/>
      <c r="C20" s="2" t="s">
        <v>25</v>
      </c>
      <c r="D20" s="2">
        <v>0</v>
      </c>
      <c r="E20" s="2">
        <v>7150</v>
      </c>
      <c r="F20" s="2">
        <v>13107</v>
      </c>
      <c r="G20" s="2">
        <v>0</v>
      </c>
      <c r="H20" s="2">
        <v>0</v>
      </c>
      <c r="I20" s="2">
        <v>0</v>
      </c>
      <c r="J20" s="2">
        <v>20257</v>
      </c>
      <c r="K20" s="2">
        <v>23</v>
      </c>
      <c r="L20" s="2" t="s">
        <v>67</v>
      </c>
      <c r="M20" s="4"/>
    </row>
    <row r="21" spans="2:13" ht="15" thickBot="1">
      <c r="B21" s="4"/>
      <c r="C21" s="2" t="s">
        <v>26</v>
      </c>
      <c r="D21" s="2">
        <v>0</v>
      </c>
      <c r="E21" s="2">
        <v>15266</v>
      </c>
      <c r="F21" s="2">
        <v>14800</v>
      </c>
      <c r="G21" s="2">
        <v>44649</v>
      </c>
      <c r="H21" s="2">
        <v>12133</v>
      </c>
      <c r="I21" s="2">
        <v>0</v>
      </c>
      <c r="J21" s="2">
        <v>86848</v>
      </c>
      <c r="K21" s="2">
        <v>100</v>
      </c>
      <c r="L21" s="2" t="s">
        <v>24</v>
      </c>
      <c r="M21" s="4"/>
    </row>
    <row r="22" spans="2:13" ht="15" thickBot="1">
      <c r="B22" s="4" t="s">
        <v>5</v>
      </c>
      <c r="C22" s="2" t="s">
        <v>54</v>
      </c>
      <c r="D22" s="2">
        <v>0</v>
      </c>
      <c r="E22" s="2">
        <v>144317</v>
      </c>
      <c r="F22" s="2">
        <v>0</v>
      </c>
      <c r="G22" s="2">
        <v>0</v>
      </c>
      <c r="H22" s="2">
        <v>18454</v>
      </c>
      <c r="I22" s="2">
        <v>0</v>
      </c>
      <c r="J22" s="2">
        <v>162771</v>
      </c>
      <c r="K22" s="2">
        <v>98</v>
      </c>
      <c r="L22" s="2" t="s">
        <v>51</v>
      </c>
      <c r="M22" s="4" t="s">
        <v>11</v>
      </c>
    </row>
    <row r="23" spans="2:13" ht="15" thickBot="1">
      <c r="B23" s="4"/>
      <c r="C23" s="2" t="s">
        <v>55</v>
      </c>
      <c r="D23" s="2">
        <v>0</v>
      </c>
      <c r="E23" s="2">
        <v>0</v>
      </c>
      <c r="F23" s="2">
        <v>1569</v>
      </c>
      <c r="G23" s="2">
        <v>0</v>
      </c>
      <c r="H23" s="2">
        <v>652</v>
      </c>
      <c r="I23" s="2">
        <v>0</v>
      </c>
      <c r="J23" s="2">
        <v>2221</v>
      </c>
      <c r="K23" s="2">
        <v>1</v>
      </c>
      <c r="L23" s="2" t="s">
        <v>52</v>
      </c>
      <c r="M23" s="4"/>
    </row>
    <row r="24" spans="2:13" ht="15" thickBot="1">
      <c r="B24" s="4"/>
      <c r="C24" s="2" t="s">
        <v>26</v>
      </c>
      <c r="D24" s="2">
        <v>0</v>
      </c>
      <c r="E24" s="2">
        <v>144317</v>
      </c>
      <c r="F24" s="2">
        <v>1569</v>
      </c>
      <c r="G24" s="2">
        <v>0</v>
      </c>
      <c r="H24" s="2">
        <v>19106</v>
      </c>
      <c r="I24" s="2">
        <v>0</v>
      </c>
      <c r="J24" s="2">
        <v>164992</v>
      </c>
      <c r="K24" s="2">
        <v>100</v>
      </c>
      <c r="L24" s="2" t="s">
        <v>24</v>
      </c>
      <c r="M24" s="4"/>
    </row>
    <row r="25" spans="2:13">
      <c r="B25" s="4" t="s">
        <v>6</v>
      </c>
      <c r="C25" s="2" t="s">
        <v>54</v>
      </c>
      <c r="D25" s="2">
        <v>0</v>
      </c>
      <c r="E25" s="2">
        <v>22272.9</v>
      </c>
      <c r="F25" s="2">
        <v>0</v>
      </c>
      <c r="G25" s="2">
        <v>0</v>
      </c>
      <c r="H25" s="2">
        <v>0</v>
      </c>
      <c r="I25" s="2">
        <v>0</v>
      </c>
      <c r="J25" s="2">
        <v>22272.9</v>
      </c>
      <c r="K25" s="2">
        <v>96</v>
      </c>
      <c r="L25" s="2" t="s">
        <v>51</v>
      </c>
      <c r="M25" s="4" t="s">
        <v>12</v>
      </c>
    </row>
    <row r="26" spans="2:13">
      <c r="B26" s="4"/>
      <c r="C26" s="2" t="s">
        <v>238</v>
      </c>
      <c r="D26" s="2">
        <v>0</v>
      </c>
      <c r="E26" s="2">
        <v>837.83</v>
      </c>
      <c r="F26" s="2">
        <v>0</v>
      </c>
      <c r="G26" s="2">
        <v>0</v>
      </c>
      <c r="H26" s="2">
        <v>0</v>
      </c>
      <c r="I26" s="2">
        <v>0</v>
      </c>
      <c r="J26" s="2">
        <v>837.83</v>
      </c>
      <c r="K26" s="2">
        <v>3</v>
      </c>
      <c r="L26" s="2" t="s">
        <v>52</v>
      </c>
      <c r="M26" s="4"/>
    </row>
    <row r="27" spans="2:13" ht="15" thickBot="1">
      <c r="B27" s="4"/>
      <c r="C27" s="2" t="s">
        <v>26</v>
      </c>
      <c r="D27" s="2">
        <v>0</v>
      </c>
      <c r="E27" s="2">
        <v>23110</v>
      </c>
      <c r="F27" s="2">
        <v>0</v>
      </c>
      <c r="G27" s="2">
        <v>0</v>
      </c>
      <c r="H27" s="2">
        <v>0</v>
      </c>
      <c r="I27" s="2">
        <v>0</v>
      </c>
      <c r="J27" s="2">
        <v>23110</v>
      </c>
      <c r="K27" s="2">
        <v>100</v>
      </c>
      <c r="L27" s="2" t="s">
        <v>24</v>
      </c>
      <c r="M27" s="4"/>
    </row>
    <row r="28" spans="2:13">
      <c r="B28" s="4" t="s">
        <v>7</v>
      </c>
      <c r="C28" s="2" t="s">
        <v>54</v>
      </c>
      <c r="D28" s="2">
        <v>0</v>
      </c>
      <c r="E28" s="2">
        <v>0</v>
      </c>
      <c r="F28" s="2">
        <v>0</v>
      </c>
      <c r="G28" s="2">
        <v>42</v>
      </c>
      <c r="H28" s="2">
        <v>0</v>
      </c>
      <c r="I28" s="2">
        <v>555</v>
      </c>
      <c r="J28" s="2">
        <v>597</v>
      </c>
      <c r="K28" s="2">
        <v>72</v>
      </c>
      <c r="L28" s="2" t="s">
        <v>51</v>
      </c>
      <c r="M28" s="4" t="s">
        <v>13</v>
      </c>
    </row>
    <row r="29" spans="2:13">
      <c r="B29" s="4"/>
      <c r="C29" s="2" t="s">
        <v>55</v>
      </c>
      <c r="D29" s="2">
        <v>0</v>
      </c>
      <c r="E29" s="2">
        <v>0</v>
      </c>
      <c r="F29" s="2">
        <v>222</v>
      </c>
      <c r="G29" s="2">
        <v>0</v>
      </c>
      <c r="H29" s="2">
        <v>0</v>
      </c>
      <c r="I29" s="2">
        <v>0</v>
      </c>
      <c r="J29" s="2">
        <v>222</v>
      </c>
      <c r="K29" s="2">
        <v>27</v>
      </c>
      <c r="L29" s="2" t="s">
        <v>52</v>
      </c>
      <c r="M29" s="4"/>
    </row>
    <row r="30" spans="2:13" ht="15" thickBot="1">
      <c r="B30" s="4"/>
      <c r="C30" s="2" t="s">
        <v>26</v>
      </c>
      <c r="D30" s="2">
        <v>0</v>
      </c>
      <c r="E30" s="2">
        <v>0</v>
      </c>
      <c r="F30" s="2">
        <v>222</v>
      </c>
      <c r="G30" s="2">
        <v>42</v>
      </c>
      <c r="H30" s="2">
        <v>0</v>
      </c>
      <c r="I30" s="2">
        <v>555</v>
      </c>
      <c r="J30" s="2">
        <v>819</v>
      </c>
      <c r="K30" s="2">
        <v>100</v>
      </c>
      <c r="L30" s="2" t="s">
        <v>24</v>
      </c>
      <c r="M30" s="4"/>
    </row>
    <row r="31" spans="2:13">
      <c r="B31" s="4" t="s">
        <v>17</v>
      </c>
      <c r="C31" s="2" t="s">
        <v>54</v>
      </c>
      <c r="D31" s="2">
        <v>0</v>
      </c>
      <c r="E31" s="2">
        <v>0</v>
      </c>
      <c r="F31" s="2">
        <v>0</v>
      </c>
      <c r="G31" s="2">
        <v>0</v>
      </c>
      <c r="H31" s="2">
        <v>1346.01</v>
      </c>
      <c r="I31" s="2">
        <v>0</v>
      </c>
      <c r="J31" s="2">
        <v>1346.01</v>
      </c>
      <c r="K31" s="2">
        <v>85</v>
      </c>
      <c r="L31" s="2" t="s">
        <v>51</v>
      </c>
      <c r="M31" s="4" t="s">
        <v>23</v>
      </c>
    </row>
    <row r="32" spans="2:13">
      <c r="B32" s="4"/>
      <c r="C32" s="2" t="s">
        <v>55</v>
      </c>
      <c r="D32" s="2">
        <v>0</v>
      </c>
      <c r="E32" s="2">
        <v>0</v>
      </c>
      <c r="F32" s="2">
        <v>223</v>
      </c>
      <c r="G32" s="2">
        <v>0</v>
      </c>
      <c r="H32" s="2">
        <v>0</v>
      </c>
      <c r="I32" s="2">
        <v>0</v>
      </c>
      <c r="J32" s="2">
        <v>223</v>
      </c>
      <c r="K32" s="2">
        <v>14</v>
      </c>
      <c r="L32" s="2" t="s">
        <v>52</v>
      </c>
      <c r="M32" s="4"/>
    </row>
    <row r="33" spans="2:13" ht="15" thickBot="1">
      <c r="B33" s="4"/>
      <c r="C33" s="2" t="s">
        <v>26</v>
      </c>
      <c r="D33" s="2">
        <v>0</v>
      </c>
      <c r="E33" s="2">
        <v>0</v>
      </c>
      <c r="F33" s="2">
        <v>223</v>
      </c>
      <c r="G33" s="2">
        <v>0</v>
      </c>
      <c r="H33" s="2">
        <v>1346.01</v>
      </c>
      <c r="I33" s="2">
        <v>0</v>
      </c>
      <c r="J33" s="2">
        <v>1569.01</v>
      </c>
      <c r="K33" s="2">
        <v>100</v>
      </c>
      <c r="L33" s="2" t="s">
        <v>24</v>
      </c>
      <c r="M33" s="4"/>
    </row>
    <row r="34" spans="2:13">
      <c r="B34" s="4" t="s">
        <v>161</v>
      </c>
      <c r="C34" s="2" t="s">
        <v>54</v>
      </c>
      <c r="D34" s="2">
        <v>10515</v>
      </c>
      <c r="E34" s="2">
        <v>5</v>
      </c>
      <c r="F34" s="2">
        <v>0</v>
      </c>
      <c r="G34" s="2">
        <v>0</v>
      </c>
      <c r="H34" s="2">
        <v>16765</v>
      </c>
      <c r="I34" s="2">
        <v>0</v>
      </c>
      <c r="J34" s="2">
        <v>27285</v>
      </c>
      <c r="K34" s="2">
        <v>99</v>
      </c>
      <c r="L34" s="2" t="s">
        <v>51</v>
      </c>
      <c r="M34" s="4" t="s">
        <v>160</v>
      </c>
    </row>
    <row r="35" spans="2:13" ht="43.2">
      <c r="B35" s="4"/>
      <c r="C35" s="2" t="s">
        <v>55</v>
      </c>
      <c r="D35" s="2">
        <v>0</v>
      </c>
      <c r="E35" s="2">
        <v>0</v>
      </c>
      <c r="F35" s="2">
        <v>74</v>
      </c>
      <c r="G35" s="2">
        <v>0</v>
      </c>
      <c r="H35" s="2">
        <v>0</v>
      </c>
      <c r="I35" s="2">
        <v>0</v>
      </c>
      <c r="J35" s="2">
        <v>74</v>
      </c>
      <c r="K35" s="2" t="s">
        <v>391</v>
      </c>
      <c r="L35" s="2" t="s">
        <v>52</v>
      </c>
      <c r="M35" s="4"/>
    </row>
    <row r="36" spans="2:13" ht="15" thickBot="1">
      <c r="B36" s="4"/>
      <c r="C36" s="2" t="s">
        <v>26</v>
      </c>
      <c r="D36" s="2">
        <v>10515</v>
      </c>
      <c r="E36" s="2">
        <v>5</v>
      </c>
      <c r="F36" s="2">
        <v>74</v>
      </c>
      <c r="G36" s="2">
        <v>0</v>
      </c>
      <c r="H36" s="2">
        <v>16765</v>
      </c>
      <c r="I36" s="2">
        <v>0</v>
      </c>
      <c r="J36" s="2">
        <v>27360</v>
      </c>
      <c r="K36" s="2">
        <v>100</v>
      </c>
      <c r="L36" s="2" t="s">
        <v>24</v>
      </c>
      <c r="M36" s="4"/>
    </row>
    <row r="37" spans="2:13">
      <c r="B37" s="4" t="s">
        <v>151</v>
      </c>
      <c r="C37" s="2" t="s">
        <v>54</v>
      </c>
      <c r="D37" s="2">
        <v>10515</v>
      </c>
      <c r="E37" s="2">
        <v>174711</v>
      </c>
      <c r="F37" s="2">
        <v>0</v>
      </c>
      <c r="G37" s="2">
        <v>44691</v>
      </c>
      <c r="H37" s="2">
        <v>44391.01</v>
      </c>
      <c r="I37" s="2">
        <v>555</v>
      </c>
      <c r="J37" s="2">
        <v>274863</v>
      </c>
      <c r="K37" s="2">
        <v>90</v>
      </c>
      <c r="L37" s="2" t="s">
        <v>51</v>
      </c>
      <c r="M37" s="4" t="s">
        <v>99</v>
      </c>
    </row>
    <row r="38" spans="2:13">
      <c r="B38" s="4"/>
      <c r="C38" s="2" t="s">
        <v>55</v>
      </c>
      <c r="D38" s="2">
        <v>0</v>
      </c>
      <c r="E38" s="2">
        <v>837.83</v>
      </c>
      <c r="F38" s="2">
        <v>3781</v>
      </c>
      <c r="G38" s="2">
        <v>0</v>
      </c>
      <c r="H38" s="2">
        <v>4959</v>
      </c>
      <c r="I38" s="2">
        <v>0</v>
      </c>
      <c r="J38" s="2">
        <v>9578</v>
      </c>
      <c r="K38" s="2">
        <v>3</v>
      </c>
      <c r="L38" s="2" t="s">
        <v>52</v>
      </c>
      <c r="M38" s="4"/>
    </row>
    <row r="39" spans="2:13">
      <c r="B39" s="4"/>
      <c r="C39" s="2" t="s">
        <v>25</v>
      </c>
      <c r="D39" s="2">
        <v>0</v>
      </c>
      <c r="E39" s="2">
        <v>7150</v>
      </c>
      <c r="F39" s="2">
        <v>13107</v>
      </c>
      <c r="G39" s="2">
        <v>0</v>
      </c>
      <c r="H39" s="2">
        <v>0</v>
      </c>
      <c r="I39" s="2">
        <v>0</v>
      </c>
      <c r="J39" s="2">
        <v>20257</v>
      </c>
      <c r="K39" s="2">
        <v>6</v>
      </c>
      <c r="L39" s="2" t="s">
        <v>53</v>
      </c>
      <c r="M39" s="4"/>
    </row>
    <row r="40" spans="2:13" ht="15" thickBot="1">
      <c r="B40" s="4"/>
      <c r="C40" s="2" t="s">
        <v>26</v>
      </c>
      <c r="D40" s="2">
        <v>10515</v>
      </c>
      <c r="E40" s="2">
        <v>182699</v>
      </c>
      <c r="F40" s="2">
        <v>16888</v>
      </c>
      <c r="G40" s="2">
        <v>44690</v>
      </c>
      <c r="H40" s="2">
        <v>49350</v>
      </c>
      <c r="I40" s="2">
        <v>555</v>
      </c>
      <c r="J40" s="2">
        <v>304699</v>
      </c>
      <c r="K40" s="2">
        <v>100</v>
      </c>
      <c r="L40" s="2" t="s">
        <v>24</v>
      </c>
      <c r="M40" s="4"/>
    </row>
    <row r="41" spans="2:13">
      <c r="B41" s="4" t="s">
        <v>184</v>
      </c>
      <c r="C41" s="4"/>
      <c r="L41" s="4" t="s">
        <v>185</v>
      </c>
      <c r="M41" s="4"/>
    </row>
    <row r="42" spans="2:13">
      <c r="B42" s="4" t="s">
        <v>305</v>
      </c>
      <c r="C42" s="4"/>
      <c r="D42" s="4"/>
      <c r="E42" s="4"/>
      <c r="F42" s="4"/>
      <c r="G42" s="4"/>
      <c r="H42" s="4" t="s">
        <v>231</v>
      </c>
      <c r="I42" s="4"/>
      <c r="J42" s="4"/>
      <c r="K42" s="4"/>
      <c r="L42" s="4"/>
      <c r="M42" s="4"/>
    </row>
    <row r="43" spans="2:13">
      <c r="B43" s="4" t="s">
        <v>158</v>
      </c>
      <c r="C43" s="4"/>
      <c r="D43" s="4"/>
      <c r="E43" s="4"/>
      <c r="F43" s="4"/>
      <c r="G43" s="4"/>
      <c r="H43" s="4" t="s">
        <v>159</v>
      </c>
      <c r="I43" s="4"/>
      <c r="J43" s="4"/>
      <c r="K43" s="4"/>
      <c r="L43" s="4"/>
      <c r="M43" s="4"/>
    </row>
    <row r="44" spans="2:13">
      <c r="B44" s="4" t="s">
        <v>303</v>
      </c>
      <c r="C44" s="4"/>
      <c r="D44" s="4"/>
      <c r="E44" s="4"/>
      <c r="I44" s="4" t="s">
        <v>304</v>
      </c>
      <c r="J44" s="4"/>
      <c r="K44" s="4"/>
      <c r="L44" s="4"/>
      <c r="M44" s="4"/>
    </row>
    <row r="45" spans="2:13">
      <c r="B45" s="4" t="s">
        <v>100</v>
      </c>
      <c r="C45" s="4"/>
      <c r="J45" s="4" t="s">
        <v>101</v>
      </c>
      <c r="K45" s="4"/>
      <c r="L45" s="4"/>
      <c r="M45" s="4"/>
    </row>
    <row r="47" spans="2:13">
      <c r="B47" s="4" t="s">
        <v>239</v>
      </c>
      <c r="C47" s="4"/>
      <c r="D47" s="4"/>
      <c r="E47" s="4"/>
      <c r="F47" s="4"/>
      <c r="G47" s="4"/>
      <c r="H47" s="4"/>
      <c r="I47" s="4"/>
      <c r="J47" s="4"/>
      <c r="K47" s="4"/>
      <c r="L47" s="4"/>
      <c r="M47" s="4"/>
    </row>
    <row r="48" spans="2:13">
      <c r="B48" s="4" t="s">
        <v>240</v>
      </c>
      <c r="C48" s="4"/>
      <c r="D48" s="4"/>
      <c r="E48" s="4"/>
      <c r="F48" s="4"/>
      <c r="G48" s="4"/>
      <c r="H48" s="4"/>
      <c r="I48" s="4"/>
      <c r="J48" s="4"/>
      <c r="K48" s="4"/>
      <c r="L48" s="4"/>
      <c r="M48" s="4"/>
    </row>
  </sheetData>
  <sheetProtection password="EAC0" sheet="1" objects="1" scenarios="1"/>
  <mergeCells count="34">
    <mergeCell ref="B48:M48"/>
    <mergeCell ref="B45:C45"/>
    <mergeCell ref="J45:M45"/>
    <mergeCell ref="M25:M27"/>
    <mergeCell ref="B25:B27"/>
    <mergeCell ref="B47:M47"/>
    <mergeCell ref="B42:G42"/>
    <mergeCell ref="B34:B36"/>
    <mergeCell ref="M34:M36"/>
    <mergeCell ref="H42:M42"/>
    <mergeCell ref="H43:M43"/>
    <mergeCell ref="B43:G43"/>
    <mergeCell ref="B44:E44"/>
    <mergeCell ref="I44:M44"/>
    <mergeCell ref="B15:B17"/>
    <mergeCell ref="B12:M12"/>
    <mergeCell ref="B13:M13"/>
    <mergeCell ref="L15:L17"/>
    <mergeCell ref="M15:M17"/>
    <mergeCell ref="C15:C17"/>
    <mergeCell ref="D15:G15"/>
    <mergeCell ref="H15:K15"/>
    <mergeCell ref="B18:B21"/>
    <mergeCell ref="M18:M21"/>
    <mergeCell ref="M28:M30"/>
    <mergeCell ref="B28:B30"/>
    <mergeCell ref="B41:C41"/>
    <mergeCell ref="L41:M41"/>
    <mergeCell ref="B22:B24"/>
    <mergeCell ref="M22:M24"/>
    <mergeCell ref="B37:B40"/>
    <mergeCell ref="M37:M40"/>
    <mergeCell ref="B31:B33"/>
    <mergeCell ref="M31:M3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dimension ref="B8:E22"/>
  <sheetViews>
    <sheetView rightToLeft="1" workbookViewId="0"/>
  </sheetViews>
  <sheetFormatPr baseColWidth="10" defaultColWidth="9" defaultRowHeight="14.4"/>
  <cols>
    <col min="1" max="1" width="15.5546875" style="2" customWidth="1"/>
    <col min="2" max="2" width="9" style="2" hidden="1" customWidth="1"/>
    <col min="3" max="3" width="27" style="2" customWidth="1"/>
    <col min="4" max="4" width="7.88671875" style="2" customWidth="1"/>
    <col min="5" max="5" width="27" style="2" customWidth="1"/>
    <col min="6" max="16384" width="9" style="2"/>
  </cols>
  <sheetData>
    <row r="8" spans="3:5">
      <c r="C8" s="4" t="s">
        <v>241</v>
      </c>
      <c r="D8" s="4"/>
      <c r="E8" s="4"/>
    </row>
    <row r="9" spans="3:5">
      <c r="C9" s="4" t="s">
        <v>242</v>
      </c>
      <c r="D9" s="4"/>
      <c r="E9" s="4"/>
    </row>
    <row r="10" spans="3:5" ht="15" thickBot="1"/>
    <row r="11" spans="3:5">
      <c r="C11" s="4" t="s">
        <v>16</v>
      </c>
      <c r="D11" s="2" t="s">
        <v>58</v>
      </c>
      <c r="E11" s="4" t="s">
        <v>40</v>
      </c>
    </row>
    <row r="12" spans="3:5" ht="15" thickBot="1">
      <c r="C12" s="4"/>
      <c r="D12" s="2" t="s">
        <v>59</v>
      </c>
      <c r="E12" s="4"/>
    </row>
    <row r="13" spans="3:5">
      <c r="C13" s="2" t="s">
        <v>4</v>
      </c>
      <c r="D13" s="2">
        <v>35</v>
      </c>
      <c r="E13" s="2" t="s">
        <v>21</v>
      </c>
    </row>
    <row r="14" spans="3:5">
      <c r="C14" s="2" t="s">
        <v>5</v>
      </c>
      <c r="D14" s="2">
        <v>9</v>
      </c>
      <c r="E14" s="2" t="s">
        <v>11</v>
      </c>
    </row>
    <row r="15" spans="3:5">
      <c r="C15" s="2" t="s">
        <v>6</v>
      </c>
      <c r="D15" s="2">
        <v>10</v>
      </c>
      <c r="E15" s="2" t="s">
        <v>12</v>
      </c>
    </row>
    <row r="16" spans="3:5">
      <c r="C16" s="2" t="s">
        <v>7</v>
      </c>
      <c r="D16" s="2">
        <v>3</v>
      </c>
      <c r="E16" s="2" t="s">
        <v>13</v>
      </c>
    </row>
    <row r="17" spans="3:5">
      <c r="C17" s="2" t="s">
        <v>8</v>
      </c>
      <c r="D17" s="2">
        <v>2</v>
      </c>
      <c r="E17" s="2" t="s">
        <v>29</v>
      </c>
    </row>
    <row r="18" spans="3:5">
      <c r="C18" s="2" t="s">
        <v>17</v>
      </c>
      <c r="D18" s="2">
        <v>5</v>
      </c>
      <c r="E18" s="2" t="s">
        <v>56</v>
      </c>
    </row>
    <row r="19" spans="3:5" ht="15" thickBot="1">
      <c r="C19" s="2" t="s">
        <v>9</v>
      </c>
      <c r="D19" s="2">
        <v>13</v>
      </c>
      <c r="E19" s="2" t="s">
        <v>15</v>
      </c>
    </row>
    <row r="20" spans="3:5" ht="15" thickBot="1">
      <c r="C20" s="2" t="s">
        <v>2</v>
      </c>
      <c r="D20" s="2">
        <f>SUM(D13:D19)</f>
        <v>77</v>
      </c>
      <c r="E20" s="2" t="s">
        <v>24</v>
      </c>
    </row>
    <row r="21" spans="3:5">
      <c r="C21" s="4" t="s">
        <v>184</v>
      </c>
      <c r="D21" s="4"/>
      <c r="E21" s="2" t="s">
        <v>185</v>
      </c>
    </row>
    <row r="22" spans="3:5" ht="43.2">
      <c r="C22" s="2" t="s">
        <v>83</v>
      </c>
      <c r="E22" s="2" t="s">
        <v>141</v>
      </c>
    </row>
  </sheetData>
  <sheetProtection password="EAC0" sheet="1" objects="1" scenarios="1"/>
  <mergeCells count="5">
    <mergeCell ref="C8:E8"/>
    <mergeCell ref="C21:D21"/>
    <mergeCell ref="C9:E9"/>
    <mergeCell ref="C11:C12"/>
    <mergeCell ref="E11:E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B10:C33"/>
  <sheetViews>
    <sheetView rightToLeft="1" zoomScaleNormal="100" workbookViewId="0"/>
  </sheetViews>
  <sheetFormatPr baseColWidth="10" defaultColWidth="9" defaultRowHeight="14.4"/>
  <cols>
    <col min="1" max="1" width="15.5546875" style="1" customWidth="1"/>
    <col min="2" max="3" width="64.44140625" style="1" customWidth="1"/>
    <col min="4" max="4" width="31.6640625" style="1" customWidth="1"/>
    <col min="5" max="16384" width="9" style="1"/>
  </cols>
  <sheetData>
    <row r="10" spans="2:3">
      <c r="B10" s="1" t="s">
        <v>104</v>
      </c>
    </row>
    <row r="12" spans="2:3">
      <c r="B12" s="4" t="s">
        <v>266</v>
      </c>
      <c r="C12" s="4"/>
    </row>
    <row r="13" spans="2:3">
      <c r="B13" s="4" t="s">
        <v>267</v>
      </c>
      <c r="C13" s="4"/>
    </row>
    <row r="14" spans="2:3" ht="15" thickBot="1"/>
    <row r="15" spans="2:3">
      <c r="B15" s="1" t="s">
        <v>118</v>
      </c>
      <c r="C15" s="1" t="s">
        <v>119</v>
      </c>
    </row>
    <row r="16" spans="2:3" ht="101.4" thickBot="1">
      <c r="B16" s="1" t="s">
        <v>120</v>
      </c>
      <c r="C16" s="1" t="s">
        <v>162</v>
      </c>
    </row>
    <row r="17" spans="2:3">
      <c r="B17" s="1" t="s">
        <v>121</v>
      </c>
      <c r="C17" s="1" t="s">
        <v>142</v>
      </c>
    </row>
    <row r="18" spans="2:3" ht="72">
      <c r="B18" s="1" t="s">
        <v>122</v>
      </c>
      <c r="C18" s="1" t="s">
        <v>123</v>
      </c>
    </row>
    <row r="19" spans="2:3">
      <c r="B19" s="1" t="s">
        <v>126</v>
      </c>
      <c r="C19" s="1" t="s">
        <v>124</v>
      </c>
    </row>
    <row r="20" spans="2:3">
      <c r="B20" s="1" t="s">
        <v>127</v>
      </c>
      <c r="C20" s="1" t="s">
        <v>125</v>
      </c>
    </row>
    <row r="21" spans="2:3" ht="43.2">
      <c r="B21" s="1" t="s">
        <v>128</v>
      </c>
      <c r="C21" s="1" t="s">
        <v>132</v>
      </c>
    </row>
    <row r="22" spans="2:3" ht="144">
      <c r="B22" s="1" t="s">
        <v>129</v>
      </c>
      <c r="C22" s="1" t="s">
        <v>133</v>
      </c>
    </row>
    <row r="23" spans="2:3" ht="28.8">
      <c r="B23" s="1" t="s">
        <v>130</v>
      </c>
      <c r="C23" s="1" t="s">
        <v>134</v>
      </c>
    </row>
    <row r="24" spans="2:3" ht="29.4" thickBot="1">
      <c r="B24" s="1" t="s">
        <v>131</v>
      </c>
      <c r="C24" s="1" t="s">
        <v>167</v>
      </c>
    </row>
    <row r="25" spans="2:3">
      <c r="B25" s="1" t="s">
        <v>135</v>
      </c>
      <c r="C25" s="1" t="s">
        <v>157</v>
      </c>
    </row>
    <row r="26" spans="2:3" ht="87" thickBot="1">
      <c r="B26" s="1" t="s">
        <v>168</v>
      </c>
      <c r="C26" s="1" t="s">
        <v>149</v>
      </c>
    </row>
    <row r="27" spans="2:3">
      <c r="B27" s="1" t="s">
        <v>143</v>
      </c>
      <c r="C27" s="1" t="s">
        <v>144</v>
      </c>
    </row>
    <row r="28" spans="2:3" ht="69.599999999999994">
      <c r="B28" s="1" t="s">
        <v>169</v>
      </c>
      <c r="C28" s="1" t="s">
        <v>170</v>
      </c>
    </row>
    <row r="29" spans="2:3" ht="69.599999999999994">
      <c r="B29" s="1" t="s">
        <v>171</v>
      </c>
      <c r="C29" s="1" t="s">
        <v>172</v>
      </c>
    </row>
    <row r="30" spans="2:3" ht="46.2">
      <c r="B30" s="1" t="s">
        <v>173</v>
      </c>
      <c r="C30" s="1" t="s">
        <v>174</v>
      </c>
    </row>
    <row r="31" spans="2:3" ht="31.2">
      <c r="B31" s="1" t="s">
        <v>175</v>
      </c>
      <c r="C31" s="1" t="s">
        <v>176</v>
      </c>
    </row>
    <row r="32" spans="2:3" ht="63" thickBot="1">
      <c r="B32" s="1" t="s">
        <v>177</v>
      </c>
      <c r="C32" s="1" t="s">
        <v>178</v>
      </c>
    </row>
    <row r="33" spans="2:2">
      <c r="B33" s="1" t="s">
        <v>104</v>
      </c>
    </row>
  </sheetData>
  <sheetProtection password="EAC0" sheet="1" objects="1" scenarios="1"/>
  <mergeCells count="2">
    <mergeCell ref="B12:C12"/>
    <mergeCell ref="B13:C13"/>
  </mergeCells>
  <printOptions horizontalCentered="1" verticalCentered="1"/>
  <pageMargins left="0" right="0" top="0" bottom="0" header="0" footer="0"/>
  <pageSetup paperSize="9" scale="79" fitToHeight="0"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B11:C27"/>
  <sheetViews>
    <sheetView rightToLeft="1" zoomScaleNormal="100" workbookViewId="0"/>
  </sheetViews>
  <sheetFormatPr baseColWidth="10" defaultColWidth="9" defaultRowHeight="14.4"/>
  <cols>
    <col min="1" max="1" width="15.5546875" style="2" customWidth="1"/>
    <col min="2" max="3" width="64.44140625" style="2" customWidth="1"/>
    <col min="4" max="4" width="17.109375" style="2" customWidth="1"/>
    <col min="5" max="5" width="13.5546875" style="2" customWidth="1"/>
    <col min="6" max="16384" width="9" style="2"/>
  </cols>
  <sheetData>
    <row r="11" spans="2:3">
      <c r="B11" s="2" t="s">
        <v>104</v>
      </c>
    </row>
    <row r="13" spans="2:3">
      <c r="B13" s="4" t="s">
        <v>268</v>
      </c>
      <c r="C13" s="4"/>
    </row>
    <row r="14" spans="2:3">
      <c r="B14" s="4" t="s">
        <v>269</v>
      </c>
      <c r="C14" s="4"/>
    </row>
    <row r="15" spans="2:3" ht="15" thickBot="1"/>
    <row r="16" spans="2:3">
      <c r="B16" s="2" t="s">
        <v>145</v>
      </c>
      <c r="C16" s="2" t="s">
        <v>113</v>
      </c>
    </row>
    <row r="17" spans="2:3" ht="159" thickBot="1">
      <c r="B17" s="2" t="s">
        <v>271</v>
      </c>
      <c r="C17" s="2" t="s">
        <v>270</v>
      </c>
    </row>
    <row r="18" spans="2:3">
      <c r="B18" s="2" t="s">
        <v>114</v>
      </c>
      <c r="C18" s="2" t="s">
        <v>117</v>
      </c>
    </row>
    <row r="19" spans="2:3" ht="159" thickBot="1">
      <c r="B19" s="2" t="s">
        <v>272</v>
      </c>
      <c r="C19" s="2" t="s">
        <v>146</v>
      </c>
    </row>
    <row r="20" spans="2:3">
      <c r="B20" s="2" t="s">
        <v>337</v>
      </c>
      <c r="C20" s="2" t="s">
        <v>338</v>
      </c>
    </row>
    <row r="21" spans="2:3" ht="224.4" thickBot="1">
      <c r="B21" s="2" t="s">
        <v>339</v>
      </c>
      <c r="C21" s="2" t="s">
        <v>147</v>
      </c>
    </row>
    <row r="22" spans="2:3">
      <c r="B22" s="2" t="s">
        <v>115</v>
      </c>
      <c r="C22" s="2" t="s">
        <v>163</v>
      </c>
    </row>
    <row r="23" spans="2:3" ht="231" thickBot="1">
      <c r="B23" s="2" t="s">
        <v>179</v>
      </c>
      <c r="C23" s="2" t="s">
        <v>180</v>
      </c>
    </row>
    <row r="24" spans="2:3">
      <c r="B24" s="2" t="s">
        <v>116</v>
      </c>
      <c r="C24" s="2" t="s">
        <v>148</v>
      </c>
    </row>
    <row r="25" spans="2:3" ht="129.6">
      <c r="B25" s="2" t="s">
        <v>274</v>
      </c>
      <c r="C25" s="2" t="s">
        <v>273</v>
      </c>
    </row>
    <row r="26" spans="2:3" ht="130.19999999999999" thickBot="1">
      <c r="B26" s="2" t="s">
        <v>340</v>
      </c>
      <c r="C26" s="2" t="s">
        <v>341</v>
      </c>
    </row>
    <row r="27" spans="2:3">
      <c r="B27" s="2" t="s">
        <v>104</v>
      </c>
    </row>
  </sheetData>
  <sheetProtection password="EAC0" sheet="1" objects="1" scenarios="1"/>
  <mergeCells count="2">
    <mergeCell ref="B13:C13"/>
    <mergeCell ref="B14:C14"/>
  </mergeCells>
  <printOptions horizontalCentered="1" verticalCentered="1"/>
  <pageMargins left="0" right="0" top="0" bottom="0" header="0" footer="0"/>
  <pageSetup paperSize="9" scale="79" fitToHeight="0" orientation="landscape" r:id="rId1"/>
  <rowBreaks count="1" manualBreakCount="1">
    <brk id="23" max="3" man="1"/>
  </rowBreaks>
  <drawing r:id="rId2"/>
</worksheet>
</file>

<file path=xl/worksheets/sheet4.xml><?xml version="1.0" encoding="utf-8"?>
<worksheet xmlns="http://schemas.openxmlformats.org/spreadsheetml/2006/main" xmlns:r="http://schemas.openxmlformats.org/officeDocument/2006/relationships">
  <sheetPr>
    <pageSetUpPr fitToPage="1"/>
  </sheetPr>
  <dimension ref="B10:C31"/>
  <sheetViews>
    <sheetView rightToLeft="1" zoomScaleNormal="100" workbookViewId="0"/>
  </sheetViews>
  <sheetFormatPr baseColWidth="10" defaultColWidth="9" defaultRowHeight="14.4"/>
  <cols>
    <col min="1" max="1" width="15.5546875" style="2" customWidth="1"/>
    <col min="2" max="3" width="56.6640625" style="2" customWidth="1"/>
    <col min="4" max="4" width="3.33203125" style="2" customWidth="1"/>
    <col min="5" max="5" width="21.6640625" style="2" customWidth="1"/>
    <col min="6" max="16384" width="9" style="2"/>
  </cols>
  <sheetData>
    <row r="10" spans="2:3">
      <c r="B10" s="2" t="s">
        <v>104</v>
      </c>
    </row>
    <row r="12" spans="2:3">
      <c r="B12" s="4" t="s">
        <v>275</v>
      </c>
      <c r="C12" s="4"/>
    </row>
    <row r="13" spans="2:3">
      <c r="B13" s="4" t="s">
        <v>276</v>
      </c>
      <c r="C13" s="4"/>
    </row>
    <row r="14" spans="2:3" ht="15" thickBot="1"/>
    <row r="15" spans="2:3">
      <c r="B15" s="2" t="s">
        <v>281</v>
      </c>
      <c r="C15" s="2" t="s">
        <v>282</v>
      </c>
    </row>
    <row r="16" spans="2:3" ht="87" thickBot="1">
      <c r="B16" s="2" t="s">
        <v>352</v>
      </c>
      <c r="C16" s="2" t="s">
        <v>283</v>
      </c>
    </row>
    <row r="17" spans="2:3">
      <c r="B17" s="2" t="s">
        <v>277</v>
      </c>
      <c r="C17" s="2" t="s">
        <v>278</v>
      </c>
    </row>
    <row r="18" spans="2:3" ht="58.2" thickBot="1">
      <c r="B18" s="2" t="s">
        <v>353</v>
      </c>
      <c r="C18" s="2" t="s">
        <v>306</v>
      </c>
    </row>
    <row r="19" spans="2:3">
      <c r="B19" s="2" t="s">
        <v>279</v>
      </c>
      <c r="C19" s="2" t="s">
        <v>280</v>
      </c>
    </row>
    <row r="20" spans="2:3" ht="115.8" thickBot="1">
      <c r="B20" s="2" t="s">
        <v>347</v>
      </c>
      <c r="C20" s="2" t="s">
        <v>284</v>
      </c>
    </row>
    <row r="21" spans="2:3">
      <c r="B21" s="2" t="s">
        <v>110</v>
      </c>
      <c r="C21" s="2" t="s">
        <v>152</v>
      </c>
    </row>
    <row r="22" spans="2:3" ht="115.8" thickBot="1">
      <c r="B22" s="2" t="s">
        <v>348</v>
      </c>
      <c r="C22" s="2" t="s">
        <v>343</v>
      </c>
    </row>
    <row r="23" spans="2:3">
      <c r="B23" s="2" t="s">
        <v>342</v>
      </c>
      <c r="C23" s="2" t="s">
        <v>109</v>
      </c>
    </row>
    <row r="24" spans="2:3" ht="101.4" thickBot="1">
      <c r="B24" s="2" t="s">
        <v>349</v>
      </c>
      <c r="C24" s="2" t="s">
        <v>286</v>
      </c>
    </row>
    <row r="25" spans="2:3">
      <c r="B25" s="2" t="s">
        <v>108</v>
      </c>
      <c r="C25" s="2" t="s">
        <v>107</v>
      </c>
    </row>
    <row r="26" spans="2:3" ht="172.8">
      <c r="B26" s="2" t="s">
        <v>350</v>
      </c>
      <c r="C26" s="2" t="s">
        <v>285</v>
      </c>
    </row>
    <row r="27" spans="2:3">
      <c r="B27" s="2" t="s">
        <v>106</v>
      </c>
      <c r="C27" s="2" t="s">
        <v>105</v>
      </c>
    </row>
    <row r="28" spans="2:3" ht="144.6" thickBot="1">
      <c r="B28" s="2" t="s">
        <v>351</v>
      </c>
      <c r="C28" s="2" t="s">
        <v>302</v>
      </c>
    </row>
    <row r="29" spans="2:3" ht="15" thickBot="1">
      <c r="B29" s="2" t="s">
        <v>288</v>
      </c>
      <c r="C29" s="2" t="s">
        <v>287</v>
      </c>
    </row>
    <row r="30" spans="2:3" ht="72.599999999999994" thickBot="1">
      <c r="B30" s="2" t="s">
        <v>289</v>
      </c>
      <c r="C30" s="2" t="s">
        <v>346</v>
      </c>
    </row>
    <row r="31" spans="2:3">
      <c r="B31" s="2" t="s">
        <v>104</v>
      </c>
    </row>
  </sheetData>
  <sheetProtection password="EAC0" sheet="1" objects="1" scenarios="1"/>
  <mergeCells count="2">
    <mergeCell ref="B12:C12"/>
    <mergeCell ref="B13:C13"/>
  </mergeCells>
  <printOptions horizontalCentered="1" verticalCentered="1"/>
  <pageMargins left="0" right="0" top="0" bottom="0" header="0" footer="0"/>
  <pageSetup paperSize="9" scale="79" fitToHeight="0" orientation="landscape" r:id="rId1"/>
  <rowBreaks count="1" manualBreakCount="1">
    <brk id="20" max="3" man="1"/>
  </rowBreaks>
  <drawing r:id="rId2"/>
</worksheet>
</file>

<file path=xl/worksheets/sheet5.xml><?xml version="1.0" encoding="utf-8"?>
<worksheet xmlns="http://schemas.openxmlformats.org/spreadsheetml/2006/main" xmlns:r="http://schemas.openxmlformats.org/officeDocument/2006/relationships">
  <dimension ref="B9:I45"/>
  <sheetViews>
    <sheetView rightToLeft="1" workbookViewId="0"/>
  </sheetViews>
  <sheetFormatPr baseColWidth="10" defaultColWidth="9.109375" defaultRowHeight="14.4"/>
  <cols>
    <col min="1" max="1" width="15.5546875" style="2" customWidth="1"/>
    <col min="2" max="2" width="16.6640625" style="2" customWidth="1"/>
    <col min="3" max="3" width="10.33203125" style="2" customWidth="1"/>
    <col min="4" max="4" width="10.5546875" style="2" customWidth="1"/>
    <col min="5" max="5" width="9.6640625" style="2" customWidth="1"/>
    <col min="6" max="6" width="9.88671875" style="2" customWidth="1"/>
    <col min="7" max="7" width="10.33203125" style="2" customWidth="1"/>
    <col min="8" max="8" width="10.44140625" style="2" customWidth="1"/>
    <col min="9" max="9" width="8.33203125" style="2" hidden="1" customWidth="1"/>
    <col min="10" max="10" width="10.33203125" style="2" customWidth="1"/>
    <col min="11" max="11" width="9" style="2" customWidth="1"/>
    <col min="12" max="16384" width="9.109375" style="2"/>
  </cols>
  <sheetData>
    <row r="9" spans="2:8">
      <c r="B9" s="4" t="s">
        <v>365</v>
      </c>
      <c r="C9" s="4"/>
      <c r="D9" s="4"/>
      <c r="E9" s="4"/>
      <c r="F9" s="4"/>
      <c r="G9" s="4"/>
      <c r="H9" s="4"/>
    </row>
    <row r="10" spans="2:8">
      <c r="B10" s="4" t="s">
        <v>181</v>
      </c>
      <c r="C10" s="4"/>
      <c r="D10" s="4"/>
      <c r="E10" s="4"/>
      <c r="F10" s="4"/>
      <c r="G10" s="4"/>
      <c r="H10" s="4"/>
    </row>
    <row r="11" spans="2:8" ht="15" thickBot="1"/>
    <row r="12" spans="2:8">
      <c r="B12" s="4" t="s">
        <v>16</v>
      </c>
      <c r="C12" s="4" t="s">
        <v>111</v>
      </c>
      <c r="D12" s="4"/>
      <c r="F12" s="4" t="s">
        <v>112</v>
      </c>
      <c r="G12" s="4"/>
      <c r="H12" s="4" t="s">
        <v>20</v>
      </c>
    </row>
    <row r="13" spans="2:8" ht="15" thickBot="1">
      <c r="B13" s="4"/>
      <c r="C13" s="2">
        <v>2009</v>
      </c>
      <c r="D13" s="2">
        <v>2010</v>
      </c>
      <c r="E13" s="2">
        <v>2011</v>
      </c>
      <c r="F13" s="2">
        <v>2012</v>
      </c>
      <c r="G13" s="2">
        <v>2013</v>
      </c>
      <c r="H13" s="4"/>
    </row>
    <row r="14" spans="2:8">
      <c r="B14" s="2" t="s">
        <v>4</v>
      </c>
      <c r="C14" s="2">
        <v>9625006</v>
      </c>
      <c r="D14" s="2">
        <v>10092690</v>
      </c>
      <c r="E14" s="2">
        <v>10701037</v>
      </c>
      <c r="F14" s="2">
        <v>12884554</v>
      </c>
      <c r="G14" s="2">
        <v>11942924</v>
      </c>
      <c r="H14" s="2" t="s">
        <v>10</v>
      </c>
    </row>
    <row r="15" spans="2:8">
      <c r="B15" s="2" t="s">
        <v>5</v>
      </c>
      <c r="C15" s="2">
        <v>21882792</v>
      </c>
      <c r="D15" s="2">
        <v>14313024</v>
      </c>
      <c r="E15" s="2">
        <v>10041639</v>
      </c>
      <c r="F15" s="2">
        <v>9581640</v>
      </c>
      <c r="G15" s="2">
        <v>10356467</v>
      </c>
      <c r="H15" s="2" t="s">
        <v>11</v>
      </c>
    </row>
    <row r="16" spans="2:8">
      <c r="B16" s="2" t="s">
        <v>6</v>
      </c>
      <c r="C16" s="2">
        <v>2624656</v>
      </c>
      <c r="D16" s="2">
        <v>2213980.5</v>
      </c>
      <c r="E16" s="2">
        <v>2751207</v>
      </c>
      <c r="F16" s="2">
        <v>2589351.06</v>
      </c>
      <c r="G16" s="2">
        <v>3769371.08</v>
      </c>
      <c r="H16" s="2" t="s">
        <v>12</v>
      </c>
    </row>
    <row r="17" spans="2:8">
      <c r="B17" s="2" t="s">
        <v>7</v>
      </c>
      <c r="C17" s="2">
        <v>285211</v>
      </c>
      <c r="D17" s="2">
        <v>185446.71</v>
      </c>
      <c r="E17" s="2">
        <v>290706</v>
      </c>
      <c r="F17" s="2">
        <v>258314</v>
      </c>
      <c r="G17" s="2">
        <v>355761</v>
      </c>
      <c r="H17" s="2" t="s">
        <v>13</v>
      </c>
    </row>
    <row r="18" spans="2:8" ht="28.8">
      <c r="B18" s="2" t="s">
        <v>8</v>
      </c>
      <c r="C18" s="2">
        <v>107766</v>
      </c>
      <c r="D18" s="2">
        <v>105798</v>
      </c>
      <c r="E18" s="2">
        <v>134400</v>
      </c>
      <c r="F18" s="2">
        <v>135020</v>
      </c>
      <c r="G18" s="2">
        <v>232278</v>
      </c>
      <c r="H18" s="2" t="s">
        <v>14</v>
      </c>
    </row>
    <row r="19" spans="2:8" ht="28.8">
      <c r="B19" s="2" t="s">
        <v>17</v>
      </c>
      <c r="C19" s="2">
        <v>314630</v>
      </c>
      <c r="D19" s="2">
        <v>187841</v>
      </c>
      <c r="E19" s="2">
        <v>216375</v>
      </c>
      <c r="F19" s="2">
        <v>267477.57</v>
      </c>
      <c r="G19" s="2">
        <v>336040</v>
      </c>
      <c r="H19" s="2" t="s">
        <v>82</v>
      </c>
    </row>
    <row r="20" spans="2:8" ht="15" thickBot="1">
      <c r="B20" s="2" t="s">
        <v>9</v>
      </c>
      <c r="C20" s="2">
        <v>487676</v>
      </c>
      <c r="D20" s="2">
        <v>972420.1</v>
      </c>
      <c r="E20" s="2">
        <v>153105.5</v>
      </c>
      <c r="F20" s="2">
        <v>258108.3</v>
      </c>
      <c r="G20" s="2">
        <v>242957.95</v>
      </c>
      <c r="H20" s="2" t="s">
        <v>15</v>
      </c>
    </row>
    <row r="21" spans="2:8" ht="15.6" thickBot="1">
      <c r="B21" s="2" t="s">
        <v>90</v>
      </c>
      <c r="C21" s="2">
        <v>35327737</v>
      </c>
      <c r="D21" s="2">
        <v>28071200</v>
      </c>
      <c r="E21" s="2">
        <v>24288471</v>
      </c>
      <c r="F21" s="2">
        <f>SUM(F14:F20)</f>
        <v>25974464.93</v>
      </c>
      <c r="G21" s="2">
        <v>27235799</v>
      </c>
      <c r="H21" s="2" t="s">
        <v>91</v>
      </c>
    </row>
    <row r="22" spans="2:8" ht="27">
      <c r="B22" s="2" t="s">
        <v>370</v>
      </c>
      <c r="F22" s="4" t="s">
        <v>186</v>
      </c>
      <c r="G22" s="4"/>
      <c r="H22" s="4"/>
    </row>
    <row r="23" spans="2:8" ht="86.4">
      <c r="B23" s="4" t="s">
        <v>92</v>
      </c>
      <c r="C23" s="4"/>
      <c r="H23" s="2" t="s">
        <v>93</v>
      </c>
    </row>
    <row r="25" spans="2:8">
      <c r="B25" s="4" t="s">
        <v>366</v>
      </c>
      <c r="C25" s="4"/>
      <c r="D25" s="4"/>
      <c r="E25" s="4"/>
      <c r="F25" s="4"/>
      <c r="G25" s="4"/>
      <c r="H25" s="4"/>
    </row>
    <row r="26" spans="2:8">
      <c r="B26" s="4" t="s">
        <v>364</v>
      </c>
      <c r="C26" s="4"/>
      <c r="D26" s="4"/>
      <c r="E26" s="4"/>
      <c r="F26" s="4"/>
      <c r="G26" s="4"/>
      <c r="H26" s="4"/>
    </row>
    <row r="32" spans="2:8">
      <c r="C32" s="2">
        <v>2009</v>
      </c>
      <c r="D32" s="2">
        <v>2010</v>
      </c>
      <c r="E32" s="2">
        <v>2011</v>
      </c>
      <c r="F32" s="2">
        <v>2012</v>
      </c>
      <c r="G32" s="2">
        <v>2013</v>
      </c>
    </row>
    <row r="33" spans="2:8">
      <c r="B33" s="2" t="s">
        <v>361</v>
      </c>
      <c r="C33" s="2">
        <v>9625006</v>
      </c>
      <c r="D33" s="2">
        <v>10092690</v>
      </c>
      <c r="E33" s="2">
        <v>10701037</v>
      </c>
      <c r="F33" s="2">
        <v>12884554</v>
      </c>
      <c r="G33" s="2">
        <v>11942924</v>
      </c>
    </row>
    <row r="34" spans="2:8">
      <c r="B34" s="2" t="s">
        <v>362</v>
      </c>
      <c r="C34" s="2">
        <v>21882792</v>
      </c>
      <c r="D34" s="2">
        <v>14313024</v>
      </c>
      <c r="E34" s="2">
        <v>10041639</v>
      </c>
      <c r="F34" s="2">
        <v>9581640</v>
      </c>
      <c r="G34" s="2">
        <v>10356467</v>
      </c>
    </row>
    <row r="35" spans="2:8">
      <c r="B35" s="2" t="s">
        <v>363</v>
      </c>
      <c r="C35" s="2">
        <v>2624656</v>
      </c>
      <c r="D35" s="2">
        <v>2213980.5</v>
      </c>
      <c r="E35" s="2">
        <v>2751207</v>
      </c>
      <c r="F35" s="2">
        <v>2589351.06</v>
      </c>
      <c r="G35" s="2">
        <v>3769371.08</v>
      </c>
    </row>
    <row r="36" spans="2:8" ht="28.8">
      <c r="B36" s="2" t="s">
        <v>371</v>
      </c>
      <c r="C36" s="2">
        <v>1195283</v>
      </c>
      <c r="D36" s="2">
        <v>1451505.8</v>
      </c>
      <c r="E36" s="2">
        <v>794587.5</v>
      </c>
      <c r="F36" s="2">
        <v>918919.9</v>
      </c>
      <c r="G36" s="2">
        <v>1167037</v>
      </c>
    </row>
    <row r="45" spans="2:8">
      <c r="B45" s="4"/>
      <c r="C45" s="4"/>
      <c r="D45" s="4"/>
      <c r="E45" s="4"/>
      <c r="F45" s="4"/>
      <c r="G45" s="4"/>
      <c r="H45" s="4"/>
    </row>
  </sheetData>
  <sheetProtection password="EAC0" sheet="1" objects="1" scenarios="1"/>
  <mergeCells count="11">
    <mergeCell ref="B9:H9"/>
    <mergeCell ref="B10:H10"/>
    <mergeCell ref="B12:B13"/>
    <mergeCell ref="H12:H13"/>
    <mergeCell ref="B45:H45"/>
    <mergeCell ref="B23:C23"/>
    <mergeCell ref="B25:H25"/>
    <mergeCell ref="B26:H26"/>
    <mergeCell ref="C12:D12"/>
    <mergeCell ref="F22:H22"/>
    <mergeCell ref="F12:G12"/>
  </mergeCells>
  <pageMargins left="0.7" right="0.7" top="0.75" bottom="0.75" header="0.3" footer="0.3"/>
  <pageSetup paperSize="9" orientation="portrait" r:id="rId1"/>
  <ignoredErrors>
    <ignoredError sqref="F21" formulaRange="1"/>
  </ignoredErrors>
  <drawing r:id="rId2"/>
</worksheet>
</file>

<file path=xl/worksheets/sheet6.xml><?xml version="1.0" encoding="utf-8"?>
<worksheet xmlns="http://schemas.openxmlformats.org/spreadsheetml/2006/main" xmlns:r="http://schemas.openxmlformats.org/officeDocument/2006/relationships">
  <dimension ref="B10:I54"/>
  <sheetViews>
    <sheetView rightToLeft="1" workbookViewId="0"/>
  </sheetViews>
  <sheetFormatPr baseColWidth="10" defaultColWidth="9" defaultRowHeight="14.4"/>
  <cols>
    <col min="1" max="1" width="15.5546875" style="2" customWidth="1"/>
    <col min="2" max="2" width="17.6640625" style="2" customWidth="1"/>
    <col min="3" max="3" width="10.109375" style="2" customWidth="1"/>
    <col min="4" max="4" width="7" style="2" customWidth="1"/>
    <col min="5" max="5" width="10" style="2" customWidth="1"/>
    <col min="6" max="6" width="7.109375" style="2" customWidth="1"/>
    <col min="7" max="7" width="10.109375" style="2" customWidth="1"/>
    <col min="8" max="8" width="7.109375" style="2" customWidth="1"/>
    <col min="9" max="9" width="18.109375" style="2" customWidth="1"/>
    <col min="10" max="16384" width="9" style="2"/>
  </cols>
  <sheetData>
    <row r="10" spans="2:9">
      <c r="B10" s="4" t="s">
        <v>182</v>
      </c>
      <c r="C10" s="4"/>
      <c r="D10" s="4"/>
      <c r="E10" s="4"/>
      <c r="F10" s="4"/>
      <c r="G10" s="4"/>
      <c r="H10" s="4"/>
      <c r="I10" s="4"/>
    </row>
    <row r="11" spans="2:9">
      <c r="B11" s="4" t="s">
        <v>183</v>
      </c>
      <c r="C11" s="4"/>
      <c r="D11" s="4"/>
      <c r="E11" s="4"/>
      <c r="F11" s="4"/>
      <c r="G11" s="4"/>
      <c r="H11" s="4"/>
      <c r="I11" s="4"/>
    </row>
    <row r="12" spans="2:9" ht="15" thickBot="1"/>
    <row r="13" spans="2:9">
      <c r="B13" s="4" t="s">
        <v>16</v>
      </c>
      <c r="C13" s="4" t="s">
        <v>18</v>
      </c>
      <c r="D13" s="4"/>
      <c r="E13" s="4" t="s">
        <v>79</v>
      </c>
      <c r="F13" s="4"/>
      <c r="G13" s="4" t="s">
        <v>80</v>
      </c>
      <c r="H13" s="4" t="s">
        <v>81</v>
      </c>
      <c r="I13" s="4" t="s">
        <v>20</v>
      </c>
    </row>
    <row r="14" spans="2:9">
      <c r="B14" s="4"/>
      <c r="C14" s="2" t="s">
        <v>0</v>
      </c>
      <c r="D14" s="4" t="s">
        <v>19</v>
      </c>
      <c r="E14" s="2" t="s">
        <v>1</v>
      </c>
      <c r="F14" s="4" t="s">
        <v>19</v>
      </c>
      <c r="G14" s="4"/>
      <c r="H14" s="4"/>
      <c r="I14" s="4"/>
    </row>
    <row r="15" spans="2:9" ht="29.4" thickBot="1">
      <c r="B15" s="4"/>
      <c r="C15" s="2" t="s">
        <v>78</v>
      </c>
      <c r="D15" s="4"/>
      <c r="E15" s="2" t="s">
        <v>65</v>
      </c>
      <c r="F15" s="4"/>
      <c r="G15" s="4"/>
      <c r="H15" s="4"/>
      <c r="I15" s="4"/>
    </row>
    <row r="16" spans="2:9" ht="43.2">
      <c r="B16" s="2" t="s">
        <v>4</v>
      </c>
      <c r="C16" s="2">
        <v>11856076</v>
      </c>
      <c r="D16" s="2">
        <v>99</v>
      </c>
      <c r="E16" s="2">
        <v>86848</v>
      </c>
      <c r="F16" s="2" t="s">
        <v>372</v>
      </c>
      <c r="G16" s="2">
        <v>11942924</v>
      </c>
      <c r="H16" s="2">
        <v>43.9</v>
      </c>
      <c r="I16" s="2" t="s">
        <v>10</v>
      </c>
    </row>
    <row r="17" spans="2:9">
      <c r="B17" s="2" t="s">
        <v>5</v>
      </c>
      <c r="C17" s="2">
        <v>10191475</v>
      </c>
      <c r="D17" s="2">
        <v>98</v>
      </c>
      <c r="E17" s="2">
        <v>164992</v>
      </c>
      <c r="F17" s="2">
        <v>1</v>
      </c>
      <c r="G17" s="2">
        <v>10356467</v>
      </c>
      <c r="H17" s="2">
        <v>38</v>
      </c>
      <c r="I17" s="2" t="s">
        <v>11</v>
      </c>
    </row>
    <row r="18" spans="2:9" ht="57.6">
      <c r="B18" s="2" t="s">
        <v>6</v>
      </c>
      <c r="C18" s="2">
        <v>3746260</v>
      </c>
      <c r="D18" s="2">
        <v>99</v>
      </c>
      <c r="E18" s="2">
        <v>23110</v>
      </c>
      <c r="F18" s="2" t="s">
        <v>373</v>
      </c>
      <c r="G18" s="2">
        <v>3769371.08</v>
      </c>
      <c r="H18" s="2">
        <v>13</v>
      </c>
      <c r="I18" s="2" t="s">
        <v>12</v>
      </c>
    </row>
    <row r="19" spans="2:9" ht="57.6">
      <c r="B19" s="2" t="s">
        <v>7</v>
      </c>
      <c r="C19" s="2">
        <v>354942</v>
      </c>
      <c r="D19" s="2">
        <v>99</v>
      </c>
      <c r="E19" s="2">
        <v>819</v>
      </c>
      <c r="F19" s="2" t="s">
        <v>374</v>
      </c>
      <c r="G19" s="2">
        <v>355761</v>
      </c>
      <c r="H19" s="2">
        <v>1</v>
      </c>
      <c r="I19" s="2" t="s">
        <v>13</v>
      </c>
    </row>
    <row r="20" spans="2:9" ht="57.6">
      <c r="B20" s="2" t="s">
        <v>8</v>
      </c>
      <c r="C20" s="2">
        <v>232278</v>
      </c>
      <c r="D20" s="2">
        <v>100</v>
      </c>
      <c r="E20" s="2" t="s">
        <v>331</v>
      </c>
      <c r="F20" s="2">
        <v>0</v>
      </c>
      <c r="G20" s="2">
        <v>232278</v>
      </c>
      <c r="H20" s="2" t="s">
        <v>375</v>
      </c>
      <c r="I20" s="2" t="s">
        <v>14</v>
      </c>
    </row>
    <row r="21" spans="2:9" ht="57.6">
      <c r="B21" s="2" t="s">
        <v>17</v>
      </c>
      <c r="C21" s="2">
        <v>334471</v>
      </c>
      <c r="D21" s="2">
        <v>99</v>
      </c>
      <c r="E21" s="2">
        <v>1569</v>
      </c>
      <c r="F21" s="2" t="s">
        <v>376</v>
      </c>
      <c r="G21" s="2">
        <v>336040</v>
      </c>
      <c r="H21" s="2">
        <v>1</v>
      </c>
      <c r="I21" s="2" t="s">
        <v>82</v>
      </c>
    </row>
    <row r="22" spans="2:9" ht="58.2" thickBot="1">
      <c r="B22" s="2" t="s">
        <v>9</v>
      </c>
      <c r="C22" s="2">
        <v>215597</v>
      </c>
      <c r="D22" s="2">
        <v>88</v>
      </c>
      <c r="E22" s="2">
        <v>27360</v>
      </c>
      <c r="F22" s="2">
        <v>11</v>
      </c>
      <c r="G22" s="2">
        <v>242957.95</v>
      </c>
      <c r="H22" s="2" t="s">
        <v>377</v>
      </c>
      <c r="I22" s="2" t="s">
        <v>15</v>
      </c>
    </row>
    <row r="23" spans="2:9" ht="15.6" thickBot="1">
      <c r="B23" s="2" t="s">
        <v>97</v>
      </c>
      <c r="C23" s="2">
        <v>26931099</v>
      </c>
      <c r="D23" s="2">
        <v>98</v>
      </c>
      <c r="E23" s="2">
        <v>304699</v>
      </c>
      <c r="F23" s="2">
        <v>1</v>
      </c>
      <c r="G23" s="2">
        <v>27235799</v>
      </c>
      <c r="H23" s="2">
        <v>100</v>
      </c>
      <c r="I23" s="2" t="s">
        <v>330</v>
      </c>
    </row>
    <row r="24" spans="2:9">
      <c r="B24" s="4" t="s">
        <v>184</v>
      </c>
      <c r="C24" s="4"/>
      <c r="G24" s="4" t="s">
        <v>185</v>
      </c>
      <c r="H24" s="4"/>
      <c r="I24" s="4"/>
    </row>
    <row r="25" spans="2:9">
      <c r="B25" s="4" t="s">
        <v>230</v>
      </c>
      <c r="C25" s="4"/>
      <c r="D25" s="4"/>
      <c r="E25" s="4"/>
      <c r="F25" s="4" t="s">
        <v>231</v>
      </c>
      <c r="G25" s="4"/>
      <c r="H25" s="4"/>
      <c r="I25" s="4"/>
    </row>
    <row r="26" spans="2:9">
      <c r="B26" s="4" t="s">
        <v>95</v>
      </c>
      <c r="C26" s="4"/>
      <c r="G26" s="4" t="s">
        <v>96</v>
      </c>
      <c r="H26" s="4"/>
      <c r="I26" s="4"/>
    </row>
    <row r="28" spans="2:9">
      <c r="B28" s="4" t="s">
        <v>187</v>
      </c>
      <c r="C28" s="4"/>
      <c r="D28" s="4"/>
      <c r="E28" s="4"/>
      <c r="F28" s="4"/>
      <c r="G28" s="4"/>
      <c r="H28" s="4"/>
      <c r="I28" s="4"/>
    </row>
    <row r="29" spans="2:9">
      <c r="B29" s="4" t="s">
        <v>188</v>
      </c>
      <c r="C29" s="4"/>
      <c r="D29" s="4"/>
      <c r="E29" s="4"/>
      <c r="F29" s="4"/>
      <c r="G29" s="4"/>
      <c r="H29" s="4"/>
      <c r="I29" s="4"/>
    </row>
    <row r="53" spans="2:9">
      <c r="B53" s="4" t="s">
        <v>189</v>
      </c>
      <c r="C53" s="4"/>
      <c r="D53" s="4"/>
      <c r="E53" s="4"/>
      <c r="F53" s="4"/>
      <c r="G53" s="4"/>
      <c r="H53" s="4"/>
      <c r="I53" s="4"/>
    </row>
    <row r="54" spans="2:9">
      <c r="B54" s="4" t="s">
        <v>190</v>
      </c>
      <c r="C54" s="4"/>
      <c r="D54" s="4"/>
      <c r="E54" s="4"/>
      <c r="F54" s="4"/>
      <c r="G54" s="4"/>
      <c r="H54" s="4"/>
      <c r="I54" s="4"/>
    </row>
  </sheetData>
  <sheetProtection password="EAC0" sheet="1" objects="1" scenarios="1"/>
  <mergeCells count="20">
    <mergeCell ref="F25:I25"/>
    <mergeCell ref="B28:I28"/>
    <mergeCell ref="B29:I29"/>
    <mergeCell ref="B53:I53"/>
    <mergeCell ref="B54:I54"/>
    <mergeCell ref="G26:I26"/>
    <mergeCell ref="B26:C26"/>
    <mergeCell ref="B25:E25"/>
    <mergeCell ref="G24:I24"/>
    <mergeCell ref="B10:I10"/>
    <mergeCell ref="B13:B15"/>
    <mergeCell ref="I13:I15"/>
    <mergeCell ref="F14:F15"/>
    <mergeCell ref="D14:D15"/>
    <mergeCell ref="G13:G15"/>
    <mergeCell ref="H13:H15"/>
    <mergeCell ref="E13:F13"/>
    <mergeCell ref="C13:D13"/>
    <mergeCell ref="B11:I11"/>
    <mergeCell ref="B24:C2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B10:I23"/>
  <sheetViews>
    <sheetView rightToLeft="1" workbookViewId="0"/>
  </sheetViews>
  <sheetFormatPr baseColWidth="10" defaultColWidth="9" defaultRowHeight="14.4"/>
  <cols>
    <col min="1" max="1" width="15.5546875" style="2" customWidth="1"/>
    <col min="2" max="2" width="14.6640625" style="2" customWidth="1"/>
    <col min="3" max="3" width="10.44140625" style="2" customWidth="1"/>
    <col min="4" max="4" width="7.5546875" style="2" customWidth="1"/>
    <col min="5" max="5" width="10.44140625" style="2" customWidth="1"/>
    <col min="6" max="6" width="7.5546875" style="2" customWidth="1"/>
    <col min="7" max="7" width="12.33203125" style="2" customWidth="1"/>
    <col min="8" max="8" width="7.5546875" style="2" customWidth="1"/>
    <col min="9" max="9" width="14.6640625" style="2" customWidth="1"/>
    <col min="10" max="10" width="12.44140625" style="2" customWidth="1"/>
    <col min="11" max="16384" width="9" style="2"/>
  </cols>
  <sheetData>
    <row r="10" spans="2:9">
      <c r="B10" s="4" t="s">
        <v>191</v>
      </c>
      <c r="C10" s="4"/>
      <c r="D10" s="4"/>
      <c r="E10" s="4"/>
      <c r="F10" s="4"/>
      <c r="G10" s="4"/>
      <c r="H10" s="4"/>
      <c r="I10" s="4"/>
    </row>
    <row r="11" spans="2:9">
      <c r="B11" s="4" t="s">
        <v>192</v>
      </c>
      <c r="C11" s="4"/>
      <c r="D11" s="4"/>
      <c r="E11" s="4"/>
      <c r="F11" s="4"/>
      <c r="G11" s="4"/>
      <c r="H11" s="4"/>
      <c r="I11" s="4"/>
    </row>
    <row r="12" spans="2:9" ht="15" thickBot="1"/>
    <row r="13" spans="2:9" ht="28.8">
      <c r="B13" s="4" t="s">
        <v>48</v>
      </c>
      <c r="C13" s="2" t="s">
        <v>0</v>
      </c>
      <c r="D13" s="2" t="s">
        <v>72</v>
      </c>
      <c r="E13" s="2" t="s">
        <v>1</v>
      </c>
      <c r="F13" s="2" t="s">
        <v>72</v>
      </c>
      <c r="G13" s="2" t="s">
        <v>2</v>
      </c>
      <c r="H13" s="2" t="s">
        <v>72</v>
      </c>
      <c r="I13" s="4" t="s">
        <v>75</v>
      </c>
    </row>
    <row r="14" spans="2:9" ht="29.4" thickBot="1">
      <c r="B14" s="4"/>
      <c r="C14" s="2" t="s">
        <v>64</v>
      </c>
      <c r="D14" s="2" t="s">
        <v>19</v>
      </c>
      <c r="E14" s="2" t="s">
        <v>65</v>
      </c>
      <c r="F14" s="2" t="s">
        <v>19</v>
      </c>
      <c r="G14" s="2" t="s">
        <v>3</v>
      </c>
      <c r="H14" s="2" t="s">
        <v>19</v>
      </c>
      <c r="I14" s="4"/>
    </row>
    <row r="15" spans="2:9">
      <c r="B15" s="2" t="s">
        <v>77</v>
      </c>
      <c r="C15" s="2">
        <v>3074224.89</v>
      </c>
      <c r="D15" s="2">
        <v>11</v>
      </c>
      <c r="E15" s="2">
        <v>4124</v>
      </c>
      <c r="F15" s="2">
        <v>1</v>
      </c>
      <c r="G15" s="2">
        <v>3078349.87</v>
      </c>
      <c r="H15" s="2">
        <v>11</v>
      </c>
      <c r="I15" s="2" t="s">
        <v>49</v>
      </c>
    </row>
    <row r="16" spans="2:9" ht="28.8">
      <c r="B16" s="2" t="s">
        <v>76</v>
      </c>
      <c r="C16" s="2">
        <v>23646503</v>
      </c>
      <c r="D16" s="2">
        <v>87</v>
      </c>
      <c r="E16" s="2">
        <v>251751</v>
      </c>
      <c r="F16" s="2">
        <v>82</v>
      </c>
      <c r="G16" s="2">
        <v>23898254</v>
      </c>
      <c r="H16" s="2">
        <v>87</v>
      </c>
      <c r="I16" s="2" t="s">
        <v>50</v>
      </c>
    </row>
    <row r="17" spans="2:9" ht="43.8" thickBot="1">
      <c r="B17" s="2" t="s">
        <v>25</v>
      </c>
      <c r="C17" s="2">
        <v>210371.43</v>
      </c>
      <c r="D17" s="2" t="s">
        <v>378</v>
      </c>
      <c r="E17" s="2">
        <v>48823</v>
      </c>
      <c r="F17" s="2">
        <v>16</v>
      </c>
      <c r="G17" s="2">
        <v>259194.43</v>
      </c>
      <c r="H17" s="2" t="s">
        <v>379</v>
      </c>
      <c r="I17" s="2" t="s">
        <v>67</v>
      </c>
    </row>
    <row r="18" spans="2:9" ht="15.6" thickBot="1">
      <c r="B18" s="2" t="s">
        <v>90</v>
      </c>
      <c r="C18" s="2">
        <v>26931099</v>
      </c>
      <c r="D18" s="2">
        <v>100</v>
      </c>
      <c r="E18" s="2">
        <v>304699</v>
      </c>
      <c r="F18" s="2">
        <v>100</v>
      </c>
      <c r="G18" s="2">
        <v>27235799</v>
      </c>
      <c r="H18" s="2">
        <v>100</v>
      </c>
      <c r="I18" s="2" t="s">
        <v>91</v>
      </c>
    </row>
    <row r="19" spans="2:9">
      <c r="B19" s="4" t="s">
        <v>195</v>
      </c>
      <c r="C19" s="4"/>
      <c r="G19" s="4" t="s">
        <v>185</v>
      </c>
      <c r="H19" s="4"/>
      <c r="I19" s="4"/>
    </row>
    <row r="20" spans="2:9">
      <c r="B20" s="4" t="s">
        <v>92</v>
      </c>
      <c r="C20" s="4"/>
      <c r="G20" s="4" t="s">
        <v>93</v>
      </c>
      <c r="H20" s="4"/>
      <c r="I20" s="4"/>
    </row>
    <row r="22" spans="2:9">
      <c r="B22" s="4" t="s">
        <v>193</v>
      </c>
      <c r="C22" s="4"/>
      <c r="D22" s="4"/>
      <c r="E22" s="4"/>
      <c r="F22" s="4"/>
      <c r="G22" s="4"/>
      <c r="H22" s="4"/>
      <c r="I22" s="4"/>
    </row>
    <row r="23" spans="2:9">
      <c r="B23" s="4" t="s">
        <v>194</v>
      </c>
      <c r="C23" s="4"/>
      <c r="D23" s="4"/>
      <c r="E23" s="4"/>
      <c r="F23" s="4"/>
      <c r="G23" s="4"/>
      <c r="H23" s="4"/>
      <c r="I23" s="4"/>
    </row>
  </sheetData>
  <sheetProtection password="EAC0" sheet="1" objects="1" scenarios="1"/>
  <mergeCells count="10">
    <mergeCell ref="B23:I23"/>
    <mergeCell ref="B20:C20"/>
    <mergeCell ref="G20:I20"/>
    <mergeCell ref="B10:I10"/>
    <mergeCell ref="B13:B14"/>
    <mergeCell ref="I13:I14"/>
    <mergeCell ref="B11:I11"/>
    <mergeCell ref="B22:I22"/>
    <mergeCell ref="B19:C19"/>
    <mergeCell ref="G19:I1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B11:I44"/>
  <sheetViews>
    <sheetView rightToLeft="1" workbookViewId="0"/>
  </sheetViews>
  <sheetFormatPr baseColWidth="10" defaultColWidth="9" defaultRowHeight="14.4"/>
  <cols>
    <col min="1" max="1" width="7.33203125" style="2" customWidth="1"/>
    <col min="2" max="2" width="14.33203125" style="2" customWidth="1"/>
    <col min="3" max="3" width="14.109375" style="2" customWidth="1"/>
    <col min="4" max="4" width="11" style="2" customWidth="1"/>
    <col min="5" max="5" width="10.109375" style="2" customWidth="1"/>
    <col min="6" max="6" width="11.44140625" style="2" customWidth="1"/>
    <col min="7" max="7" width="10.109375" style="2" customWidth="1"/>
    <col min="8" max="8" width="14.109375" style="2" customWidth="1"/>
    <col min="9" max="9" width="14.33203125" style="2" customWidth="1"/>
    <col min="10" max="12" width="9" style="2"/>
    <col min="13" max="13" width="9.5546875" style="2" bestFit="1" customWidth="1"/>
    <col min="14" max="16384" width="9" style="2"/>
  </cols>
  <sheetData>
    <row r="11" spans="2:9">
      <c r="B11" s="4" t="s">
        <v>196</v>
      </c>
      <c r="C11" s="4"/>
      <c r="D11" s="4"/>
      <c r="E11" s="4"/>
      <c r="F11" s="4"/>
      <c r="G11" s="4"/>
      <c r="H11" s="4"/>
      <c r="I11" s="4"/>
    </row>
    <row r="12" spans="2:9">
      <c r="B12" s="4" t="s">
        <v>197</v>
      </c>
      <c r="C12" s="4"/>
      <c r="D12" s="4"/>
      <c r="E12" s="4"/>
      <c r="F12" s="4"/>
      <c r="G12" s="4"/>
      <c r="H12" s="4"/>
      <c r="I12" s="4"/>
    </row>
    <row r="13" spans="2:9" ht="15" thickBot="1"/>
    <row r="14" spans="2:9">
      <c r="B14" s="4" t="s">
        <v>16</v>
      </c>
      <c r="C14" s="4" t="s">
        <v>57</v>
      </c>
      <c r="D14" s="2" t="s">
        <v>0</v>
      </c>
      <c r="E14" s="2" t="s">
        <v>1</v>
      </c>
      <c r="F14" s="2" t="s">
        <v>2</v>
      </c>
      <c r="G14" s="2" t="s">
        <v>72</v>
      </c>
      <c r="H14" s="4" t="s">
        <v>75</v>
      </c>
      <c r="I14" s="4" t="s">
        <v>20</v>
      </c>
    </row>
    <row r="15" spans="2:9" ht="29.4" thickBot="1">
      <c r="B15" s="4"/>
      <c r="C15" s="4"/>
      <c r="D15" s="2" t="s">
        <v>66</v>
      </c>
      <c r="E15" s="2" t="s">
        <v>65</v>
      </c>
      <c r="F15" s="2" t="s">
        <v>3</v>
      </c>
      <c r="G15" s="2" t="s">
        <v>19</v>
      </c>
      <c r="H15" s="4"/>
      <c r="I15" s="4"/>
    </row>
    <row r="16" spans="2:9" ht="28.8">
      <c r="B16" s="4" t="s">
        <v>4</v>
      </c>
      <c r="C16" s="2" t="s">
        <v>76</v>
      </c>
      <c r="D16" s="2">
        <v>11654469</v>
      </c>
      <c r="E16" s="2">
        <v>38025</v>
      </c>
      <c r="F16" s="2">
        <v>11692494</v>
      </c>
      <c r="G16" s="2">
        <v>97</v>
      </c>
      <c r="H16" s="2" t="s">
        <v>50</v>
      </c>
      <c r="I16" s="4" t="s">
        <v>21</v>
      </c>
    </row>
    <row r="17" spans="2:9" ht="15" thickBot="1">
      <c r="B17" s="4"/>
      <c r="C17" s="2" t="s">
        <v>87</v>
      </c>
      <c r="D17" s="2">
        <v>201607</v>
      </c>
      <c r="E17" s="2">
        <v>48823</v>
      </c>
      <c r="F17" s="2">
        <v>250430</v>
      </c>
      <c r="G17" s="2">
        <v>2</v>
      </c>
      <c r="H17" s="2" t="s">
        <v>136</v>
      </c>
      <c r="I17" s="4"/>
    </row>
    <row r="18" spans="2:9" ht="15" thickBot="1">
      <c r="B18" s="4"/>
      <c r="C18" s="2" t="s">
        <v>26</v>
      </c>
      <c r="D18" s="2">
        <v>11856076</v>
      </c>
      <c r="E18" s="2">
        <v>86848</v>
      </c>
      <c r="F18" s="2">
        <v>11942924</v>
      </c>
      <c r="G18" s="2">
        <v>100</v>
      </c>
      <c r="H18" s="2" t="s">
        <v>24</v>
      </c>
      <c r="I18" s="4"/>
    </row>
    <row r="19" spans="2:9">
      <c r="B19" s="4" t="s">
        <v>5</v>
      </c>
      <c r="C19" s="2" t="s">
        <v>77</v>
      </c>
      <c r="D19" s="2">
        <v>1003780</v>
      </c>
      <c r="E19" s="2">
        <v>2450</v>
      </c>
      <c r="F19" s="2">
        <v>1006230</v>
      </c>
      <c r="G19" s="2">
        <v>9</v>
      </c>
      <c r="H19" s="2" t="s">
        <v>49</v>
      </c>
      <c r="I19" s="4" t="s">
        <v>11</v>
      </c>
    </row>
    <row r="20" spans="2:9" ht="29.4" thickBot="1">
      <c r="B20" s="4"/>
      <c r="C20" s="2" t="s">
        <v>76</v>
      </c>
      <c r="D20" s="2">
        <v>9187695</v>
      </c>
      <c r="E20" s="2">
        <v>162542</v>
      </c>
      <c r="F20" s="2">
        <v>9350237</v>
      </c>
      <c r="G20" s="2">
        <v>90</v>
      </c>
      <c r="H20" s="2" t="s">
        <v>50</v>
      </c>
      <c r="I20" s="4"/>
    </row>
    <row r="21" spans="2:9" ht="15" thickBot="1">
      <c r="B21" s="4"/>
      <c r="C21" s="2" t="s">
        <v>26</v>
      </c>
      <c r="D21" s="2">
        <v>10191475</v>
      </c>
      <c r="E21" s="2">
        <v>164992</v>
      </c>
      <c r="F21" s="2">
        <v>10356467</v>
      </c>
      <c r="G21" s="2">
        <v>99</v>
      </c>
      <c r="H21" s="2" t="s">
        <v>24</v>
      </c>
      <c r="I21" s="4"/>
    </row>
    <row r="22" spans="2:9">
      <c r="B22" s="4" t="s">
        <v>6</v>
      </c>
      <c r="C22" s="2" t="s">
        <v>77</v>
      </c>
      <c r="D22" s="2">
        <v>1422981.22</v>
      </c>
      <c r="E22" s="2">
        <v>101</v>
      </c>
      <c r="F22" s="2">
        <v>1423082</v>
      </c>
      <c r="G22" s="2">
        <v>37</v>
      </c>
      <c r="H22" s="2" t="s">
        <v>49</v>
      </c>
      <c r="I22" s="4" t="s">
        <v>12</v>
      </c>
    </row>
    <row r="23" spans="2:9" ht="28.8">
      <c r="B23" s="4"/>
      <c r="C23" s="2" t="s">
        <v>76</v>
      </c>
      <c r="D23" s="2">
        <v>2314514</v>
      </c>
      <c r="E23" s="2">
        <v>23009.65</v>
      </c>
      <c r="F23" s="2">
        <v>2337524.35</v>
      </c>
      <c r="G23" s="2">
        <v>62</v>
      </c>
      <c r="H23" s="2" t="s">
        <v>50</v>
      </c>
      <c r="I23" s="4"/>
    </row>
    <row r="24" spans="2:9" ht="28.8">
      <c r="B24" s="4"/>
      <c r="C24" s="2" t="s">
        <v>25</v>
      </c>
      <c r="D24" s="2">
        <v>8764.43</v>
      </c>
      <c r="E24" s="2">
        <v>0</v>
      </c>
      <c r="F24" s="2">
        <v>8764.43</v>
      </c>
      <c r="G24" s="2" t="s">
        <v>380</v>
      </c>
      <c r="H24" s="2" t="s">
        <v>32</v>
      </c>
      <c r="I24" s="4"/>
    </row>
    <row r="25" spans="2:9" ht="15" thickBot="1">
      <c r="B25" s="4"/>
      <c r="C25" s="2" t="s">
        <v>26</v>
      </c>
      <c r="D25" s="2">
        <v>3746260</v>
      </c>
      <c r="E25" s="2">
        <v>23110</v>
      </c>
      <c r="F25" s="2">
        <v>3769371.08</v>
      </c>
      <c r="G25" s="2">
        <v>100</v>
      </c>
      <c r="H25" s="2" t="s">
        <v>24</v>
      </c>
      <c r="I25" s="4"/>
    </row>
    <row r="26" spans="2:9">
      <c r="B26" s="4" t="s">
        <v>7</v>
      </c>
      <c r="C26" s="2" t="s">
        <v>77</v>
      </c>
      <c r="D26" s="2">
        <v>87533</v>
      </c>
      <c r="E26" s="2">
        <v>222</v>
      </c>
      <c r="F26" s="2">
        <v>87755</v>
      </c>
      <c r="G26" s="2">
        <v>24</v>
      </c>
      <c r="H26" s="2" t="s">
        <v>49</v>
      </c>
      <c r="I26" s="4" t="s">
        <v>13</v>
      </c>
    </row>
    <row r="27" spans="2:9" ht="28.8">
      <c r="B27" s="4"/>
      <c r="C27" s="2" t="s">
        <v>76</v>
      </c>
      <c r="D27" s="2">
        <v>267409</v>
      </c>
      <c r="E27" s="2">
        <v>597</v>
      </c>
      <c r="F27" s="2">
        <v>268006</v>
      </c>
      <c r="G27" s="2">
        <v>75</v>
      </c>
      <c r="H27" s="2" t="s">
        <v>50</v>
      </c>
      <c r="I27" s="4"/>
    </row>
    <row r="28" spans="2:9" ht="15" thickBot="1">
      <c r="B28" s="4"/>
      <c r="C28" s="2" t="s">
        <v>26</v>
      </c>
      <c r="D28" s="2">
        <v>354942</v>
      </c>
      <c r="E28" s="2">
        <v>819</v>
      </c>
      <c r="F28" s="2">
        <v>355761</v>
      </c>
      <c r="G28" s="2">
        <v>100</v>
      </c>
      <c r="H28" s="2" t="s">
        <v>24</v>
      </c>
      <c r="I28" s="4"/>
    </row>
    <row r="29" spans="2:9">
      <c r="B29" s="4" t="s">
        <v>8</v>
      </c>
      <c r="C29" s="2" t="s">
        <v>77</v>
      </c>
      <c r="D29" s="2">
        <v>76278</v>
      </c>
      <c r="E29" s="2">
        <v>0</v>
      </c>
      <c r="F29" s="2">
        <v>76278</v>
      </c>
      <c r="G29" s="2">
        <v>32</v>
      </c>
      <c r="H29" s="2" t="s">
        <v>49</v>
      </c>
      <c r="I29" s="4" t="s">
        <v>22</v>
      </c>
    </row>
    <row r="30" spans="2:9" ht="28.8">
      <c r="B30" s="4"/>
      <c r="C30" s="2" t="s">
        <v>76</v>
      </c>
      <c r="D30" s="2">
        <v>156000</v>
      </c>
      <c r="E30" s="2">
        <v>0</v>
      </c>
      <c r="F30" s="2">
        <v>156000</v>
      </c>
      <c r="G30" s="2">
        <v>67</v>
      </c>
      <c r="H30" s="2" t="s">
        <v>50</v>
      </c>
      <c r="I30" s="4"/>
    </row>
    <row r="31" spans="2:9" ht="15" thickBot="1">
      <c r="B31" s="4"/>
      <c r="C31" s="2" t="s">
        <v>26</v>
      </c>
      <c r="D31" s="2">
        <v>232278</v>
      </c>
      <c r="E31" s="2">
        <v>0</v>
      </c>
      <c r="F31" s="2">
        <v>232278</v>
      </c>
      <c r="G31" s="2">
        <v>100</v>
      </c>
      <c r="H31" s="2" t="s">
        <v>24</v>
      </c>
      <c r="I31" s="4"/>
    </row>
    <row r="32" spans="2:9">
      <c r="B32" s="4" t="s">
        <v>17</v>
      </c>
      <c r="C32" s="2" t="s">
        <v>77</v>
      </c>
      <c r="D32" s="2">
        <v>334471</v>
      </c>
      <c r="E32" s="2">
        <v>1346</v>
      </c>
      <c r="F32" s="2">
        <v>335817</v>
      </c>
      <c r="G32" s="2">
        <v>99</v>
      </c>
      <c r="H32" s="2" t="s">
        <v>49</v>
      </c>
      <c r="I32" s="4" t="s">
        <v>23</v>
      </c>
    </row>
    <row r="33" spans="2:9" ht="28.8">
      <c r="B33" s="4"/>
      <c r="C33" s="2" t="s">
        <v>76</v>
      </c>
      <c r="D33" s="2">
        <v>0</v>
      </c>
      <c r="E33" s="2">
        <v>223</v>
      </c>
      <c r="F33" s="2">
        <v>223</v>
      </c>
      <c r="G33" s="2">
        <v>6</v>
      </c>
      <c r="H33" s="2" t="s">
        <v>50</v>
      </c>
      <c r="I33" s="4"/>
    </row>
    <row r="34" spans="2:9" ht="15" thickBot="1">
      <c r="B34" s="4"/>
      <c r="C34" s="2" t="s">
        <v>26</v>
      </c>
      <c r="D34" s="2">
        <v>334471</v>
      </c>
      <c r="E34" s="2">
        <v>1569</v>
      </c>
      <c r="F34" s="2">
        <v>336040</v>
      </c>
      <c r="G34" s="2">
        <v>100</v>
      </c>
      <c r="H34" s="2" t="s">
        <v>24</v>
      </c>
      <c r="I34" s="4"/>
    </row>
    <row r="35" spans="2:9">
      <c r="B35" s="4" t="s">
        <v>9</v>
      </c>
      <c r="C35" s="2" t="s">
        <v>77</v>
      </c>
      <c r="D35" s="2">
        <v>149181</v>
      </c>
      <c r="E35" s="2">
        <v>5</v>
      </c>
      <c r="F35" s="2">
        <v>149187.57</v>
      </c>
      <c r="G35" s="2">
        <v>61</v>
      </c>
      <c r="H35" s="2" t="s">
        <v>49</v>
      </c>
      <c r="I35" s="4" t="s">
        <v>15</v>
      </c>
    </row>
    <row r="36" spans="2:9" ht="28.8">
      <c r="B36" s="4"/>
      <c r="C36" s="2" t="s">
        <v>76</v>
      </c>
      <c r="D36" s="2">
        <v>66415.48</v>
      </c>
      <c r="E36" s="2">
        <v>27354.9</v>
      </c>
      <c r="F36" s="2">
        <v>93770</v>
      </c>
      <c r="G36" s="2">
        <v>38</v>
      </c>
      <c r="H36" s="2" t="s">
        <v>50</v>
      </c>
      <c r="I36" s="4"/>
    </row>
    <row r="37" spans="2:9" ht="15" thickBot="1">
      <c r="B37" s="4"/>
      <c r="C37" s="2" t="s">
        <v>26</v>
      </c>
      <c r="D37" s="2">
        <v>215597</v>
      </c>
      <c r="E37" s="2">
        <v>27360</v>
      </c>
      <c r="F37" s="2">
        <v>242957.95</v>
      </c>
      <c r="G37" s="2">
        <v>100</v>
      </c>
      <c r="H37" s="2" t="s">
        <v>24</v>
      </c>
      <c r="I37" s="4"/>
    </row>
    <row r="38" spans="2:9">
      <c r="B38" s="4" t="s">
        <v>97</v>
      </c>
      <c r="C38" s="2" t="s">
        <v>77</v>
      </c>
      <c r="D38" s="2">
        <v>3074224.89</v>
      </c>
      <c r="E38" s="2">
        <v>4124</v>
      </c>
      <c r="F38" s="2">
        <v>3078349.87</v>
      </c>
      <c r="G38" s="2">
        <v>11</v>
      </c>
      <c r="H38" s="2" t="s">
        <v>49</v>
      </c>
      <c r="I38" s="4" t="s">
        <v>139</v>
      </c>
    </row>
    <row r="39" spans="2:9" ht="28.8">
      <c r="B39" s="4"/>
      <c r="C39" s="2" t="s">
        <v>76</v>
      </c>
      <c r="D39" s="2">
        <v>23646503</v>
      </c>
      <c r="E39" s="2">
        <v>251751</v>
      </c>
      <c r="F39" s="2">
        <v>23898254</v>
      </c>
      <c r="G39" s="2">
        <v>87</v>
      </c>
      <c r="H39" s="2" t="s">
        <v>50</v>
      </c>
      <c r="I39" s="4"/>
    </row>
    <row r="40" spans="2:9" ht="43.2">
      <c r="B40" s="4"/>
      <c r="C40" s="2" t="s">
        <v>25</v>
      </c>
      <c r="D40" s="2">
        <v>210371.43</v>
      </c>
      <c r="E40" s="2">
        <v>48823</v>
      </c>
      <c r="F40" s="2">
        <v>259194.43</v>
      </c>
      <c r="G40" s="2" t="s">
        <v>379</v>
      </c>
      <c r="H40" s="2" t="s">
        <v>32</v>
      </c>
      <c r="I40" s="4"/>
    </row>
    <row r="41" spans="2:9" ht="15" thickBot="1">
      <c r="B41" s="4"/>
      <c r="C41" s="2" t="s">
        <v>26</v>
      </c>
      <c r="D41" s="2">
        <v>26931099</v>
      </c>
      <c r="E41" s="2">
        <v>304699</v>
      </c>
      <c r="F41" s="2">
        <v>27235799</v>
      </c>
      <c r="G41" s="2">
        <v>100</v>
      </c>
      <c r="H41" s="2" t="s">
        <v>24</v>
      </c>
      <c r="I41" s="4"/>
    </row>
    <row r="42" spans="2:9">
      <c r="B42" s="4" t="s">
        <v>184</v>
      </c>
      <c r="C42" s="4"/>
      <c r="G42" s="4" t="s">
        <v>185</v>
      </c>
      <c r="H42" s="4"/>
      <c r="I42" s="4"/>
    </row>
    <row r="43" spans="2:9">
      <c r="B43" s="4" t="s">
        <v>137</v>
      </c>
      <c r="C43" s="4"/>
      <c r="H43" s="4" t="s">
        <v>138</v>
      </c>
      <c r="I43" s="4"/>
    </row>
    <row r="44" spans="2:9">
      <c r="B44" s="4" t="s">
        <v>95</v>
      </c>
      <c r="C44" s="4"/>
      <c r="G44" s="4" t="s">
        <v>96</v>
      </c>
      <c r="H44" s="4"/>
      <c r="I44" s="4"/>
    </row>
  </sheetData>
  <sheetProtection password="EAC0" sheet="1" objects="1" scenarios="1"/>
  <mergeCells count="28">
    <mergeCell ref="B29:B31"/>
    <mergeCell ref="I29:I31"/>
    <mergeCell ref="I26:I28"/>
    <mergeCell ref="B26:B28"/>
    <mergeCell ref="B35:B37"/>
    <mergeCell ref="I35:I37"/>
    <mergeCell ref="B32:B34"/>
    <mergeCell ref="I32:I34"/>
    <mergeCell ref="B11:I11"/>
    <mergeCell ref="B12:I12"/>
    <mergeCell ref="I14:I15"/>
    <mergeCell ref="B14:B15"/>
    <mergeCell ref="B22:B25"/>
    <mergeCell ref="H14:H15"/>
    <mergeCell ref="C14:C15"/>
    <mergeCell ref="I22:I25"/>
    <mergeCell ref="B16:B18"/>
    <mergeCell ref="I16:I18"/>
    <mergeCell ref="B19:B21"/>
    <mergeCell ref="I19:I21"/>
    <mergeCell ref="I38:I41"/>
    <mergeCell ref="B44:C44"/>
    <mergeCell ref="G44:I44"/>
    <mergeCell ref="B38:B41"/>
    <mergeCell ref="B43:C43"/>
    <mergeCell ref="H43:I43"/>
    <mergeCell ref="B42:C42"/>
    <mergeCell ref="G42:I42"/>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dimension ref="B11:J33"/>
  <sheetViews>
    <sheetView rightToLeft="1" workbookViewId="0"/>
  </sheetViews>
  <sheetFormatPr baseColWidth="10" defaultColWidth="9" defaultRowHeight="14.4"/>
  <cols>
    <col min="1" max="1" width="11.109375" style="2" customWidth="1"/>
    <col min="2" max="2" width="17.33203125" style="2" customWidth="1"/>
    <col min="3" max="5" width="10.6640625" style="2" customWidth="1"/>
    <col min="6" max="6" width="11.88671875" style="2" customWidth="1"/>
    <col min="7" max="7" width="10.6640625" style="2" customWidth="1"/>
    <col min="8" max="8" width="13.33203125" style="2" customWidth="1"/>
    <col min="9" max="9" width="10.6640625" style="2" customWidth="1"/>
    <col min="10" max="10" width="19.88671875" style="2" customWidth="1"/>
    <col min="11" max="11" width="11.44140625" style="2" bestFit="1" customWidth="1"/>
    <col min="12" max="12" width="9" style="2"/>
    <col min="13" max="13" width="13.5546875" style="2" customWidth="1"/>
    <col min="14" max="16384" width="9" style="2"/>
  </cols>
  <sheetData>
    <row r="11" spans="2:10">
      <c r="B11" s="4" t="s">
        <v>198</v>
      </c>
      <c r="C11" s="4"/>
      <c r="D11" s="4"/>
      <c r="E11" s="4"/>
      <c r="F11" s="4"/>
      <c r="G11" s="4"/>
      <c r="H11" s="4"/>
      <c r="I11" s="4"/>
      <c r="J11" s="4"/>
    </row>
    <row r="12" spans="2:10">
      <c r="B12" s="4" t="s">
        <v>199</v>
      </c>
      <c r="C12" s="4"/>
      <c r="D12" s="4"/>
      <c r="E12" s="4"/>
      <c r="F12" s="4"/>
      <c r="G12" s="4"/>
      <c r="H12" s="4"/>
      <c r="I12" s="4"/>
      <c r="J12" s="4"/>
    </row>
    <row r="13" spans="2:10" ht="15" thickBot="1"/>
    <row r="14" spans="2:10" ht="15" thickBot="1">
      <c r="B14" s="4" t="s">
        <v>16</v>
      </c>
      <c r="C14" s="4" t="s">
        <v>206</v>
      </c>
      <c r="D14" s="4"/>
      <c r="E14" s="4"/>
      <c r="F14" s="4" t="s">
        <v>205</v>
      </c>
      <c r="G14" s="4"/>
      <c r="H14" s="4" t="s">
        <v>2</v>
      </c>
      <c r="I14" s="4" t="s">
        <v>72</v>
      </c>
      <c r="J14" s="4" t="s">
        <v>20</v>
      </c>
    </row>
    <row r="15" spans="2:10" ht="15" thickBot="1">
      <c r="B15" s="4"/>
      <c r="C15" s="4" t="s">
        <v>207</v>
      </c>
      <c r="D15" s="4"/>
      <c r="E15" s="4"/>
      <c r="F15" s="4" t="s">
        <v>61</v>
      </c>
      <c r="G15" s="4"/>
      <c r="H15" s="4"/>
      <c r="I15" s="4"/>
      <c r="J15" s="4"/>
    </row>
    <row r="16" spans="2:10" ht="43.8" thickBot="1">
      <c r="B16" s="4"/>
      <c r="C16" s="2" t="s">
        <v>27</v>
      </c>
      <c r="D16" s="2" t="s">
        <v>28</v>
      </c>
      <c r="E16" s="2" t="s">
        <v>200</v>
      </c>
      <c r="F16" s="2" t="s">
        <v>297</v>
      </c>
      <c r="G16" s="2" t="s">
        <v>203</v>
      </c>
      <c r="H16" s="4"/>
      <c r="I16" s="4"/>
      <c r="J16" s="4"/>
    </row>
    <row r="17" spans="2:10" ht="43.8" thickBot="1">
      <c r="B17" s="4"/>
      <c r="C17" s="2" t="s">
        <v>30</v>
      </c>
      <c r="D17" s="2" t="s">
        <v>31</v>
      </c>
      <c r="E17" s="2" t="s">
        <v>201</v>
      </c>
      <c r="F17" s="2" t="s">
        <v>290</v>
      </c>
      <c r="G17" s="2" t="s">
        <v>204</v>
      </c>
      <c r="H17" s="2" t="s">
        <v>24</v>
      </c>
      <c r="I17" s="2" t="s">
        <v>19</v>
      </c>
      <c r="J17" s="4"/>
    </row>
    <row r="18" spans="2:10">
      <c r="B18" s="2" t="s">
        <v>4</v>
      </c>
      <c r="C18" s="2">
        <v>3198113.01</v>
      </c>
      <c r="D18" s="2">
        <v>458491.5</v>
      </c>
      <c r="E18" s="2">
        <v>0</v>
      </c>
      <c r="F18" s="2" t="s">
        <v>354</v>
      </c>
      <c r="G18" s="2">
        <v>40916</v>
      </c>
      <c r="H18" s="2">
        <v>11856075</v>
      </c>
      <c r="I18" s="2">
        <v>44</v>
      </c>
      <c r="J18" s="2" t="s">
        <v>21</v>
      </c>
    </row>
    <row r="19" spans="2:10">
      <c r="B19" s="2" t="s">
        <v>5</v>
      </c>
      <c r="C19" s="2">
        <v>254042</v>
      </c>
      <c r="D19" s="2">
        <v>0</v>
      </c>
      <c r="E19" s="2">
        <v>0</v>
      </c>
      <c r="F19" s="2">
        <v>9937433</v>
      </c>
      <c r="G19" s="2">
        <v>0</v>
      </c>
      <c r="H19" s="2">
        <v>10191475</v>
      </c>
      <c r="I19" s="2">
        <v>37</v>
      </c>
      <c r="J19" s="2" t="s">
        <v>11</v>
      </c>
    </row>
    <row r="20" spans="2:10">
      <c r="B20" s="2" t="s">
        <v>6</v>
      </c>
      <c r="C20" s="2">
        <v>474108.78</v>
      </c>
      <c r="D20" s="2">
        <v>148477</v>
      </c>
      <c r="E20" s="2">
        <v>651141</v>
      </c>
      <c r="F20" s="2">
        <v>2472532.83</v>
      </c>
      <c r="G20" s="2">
        <v>0</v>
      </c>
      <c r="H20" s="2">
        <v>3746260.26</v>
      </c>
      <c r="I20" s="2">
        <v>13</v>
      </c>
      <c r="J20" s="2" t="s">
        <v>12</v>
      </c>
    </row>
    <row r="21" spans="2:10">
      <c r="B21" s="2" t="s">
        <v>7</v>
      </c>
      <c r="C21" s="2">
        <v>2536</v>
      </c>
      <c r="D21" s="2">
        <v>11222</v>
      </c>
      <c r="E21" s="2">
        <v>0</v>
      </c>
      <c r="F21" s="2">
        <v>341184</v>
      </c>
      <c r="G21" s="2">
        <v>0</v>
      </c>
      <c r="H21" s="2">
        <v>354942</v>
      </c>
      <c r="I21" s="2">
        <v>1</v>
      </c>
      <c r="J21" s="2" t="s">
        <v>13</v>
      </c>
    </row>
    <row r="22" spans="2:10" ht="28.8">
      <c r="B22" s="2" t="s">
        <v>8</v>
      </c>
      <c r="C22" s="2">
        <v>0</v>
      </c>
      <c r="D22" s="2">
        <v>0</v>
      </c>
      <c r="E22" s="2">
        <v>0</v>
      </c>
      <c r="F22" s="2">
        <v>232278</v>
      </c>
      <c r="G22" s="2">
        <v>0</v>
      </c>
      <c r="H22" s="2">
        <v>232278</v>
      </c>
      <c r="I22" s="2" t="s">
        <v>381</v>
      </c>
      <c r="J22" s="2" t="s">
        <v>14</v>
      </c>
    </row>
    <row r="23" spans="2:10">
      <c r="B23" s="2" t="s">
        <v>17</v>
      </c>
      <c r="C23" s="2">
        <v>8189</v>
      </c>
      <c r="D23" s="2">
        <v>0</v>
      </c>
      <c r="E23" s="2">
        <v>0</v>
      </c>
      <c r="F23" s="2">
        <v>326282</v>
      </c>
      <c r="G23" s="2">
        <v>0</v>
      </c>
      <c r="H23" s="2">
        <v>334471</v>
      </c>
      <c r="I23" s="2">
        <v>1</v>
      </c>
      <c r="J23" s="2" t="s">
        <v>23</v>
      </c>
    </row>
    <row r="24" spans="2:10" ht="29.4" thickBot="1">
      <c r="B24" s="2" t="s">
        <v>9</v>
      </c>
      <c r="C24" s="2">
        <v>9514</v>
      </c>
      <c r="D24" s="2">
        <v>0</v>
      </c>
      <c r="E24" s="2">
        <v>8330</v>
      </c>
      <c r="F24" s="2">
        <v>90493.85</v>
      </c>
      <c r="G24" s="2">
        <v>107259</v>
      </c>
      <c r="H24" s="2">
        <v>215597.15</v>
      </c>
      <c r="I24" s="2" t="s">
        <v>382</v>
      </c>
      <c r="J24" s="2" t="s">
        <v>15</v>
      </c>
    </row>
    <row r="25" spans="2:10">
      <c r="B25" s="2" t="s">
        <v>202</v>
      </c>
      <c r="C25" s="2">
        <v>3946502</v>
      </c>
      <c r="D25" s="2">
        <v>618190.79</v>
      </c>
      <c r="E25" s="2">
        <v>659471</v>
      </c>
      <c r="F25" s="2">
        <v>21558758</v>
      </c>
      <c r="G25" s="2">
        <v>148175</v>
      </c>
      <c r="H25" s="2">
        <v>26931099</v>
      </c>
      <c r="I25" s="4">
        <v>100</v>
      </c>
      <c r="J25" s="2" t="s">
        <v>154</v>
      </c>
    </row>
    <row r="26" spans="2:10" ht="29.4" thickBot="1">
      <c r="B26" s="2" t="s">
        <v>73</v>
      </c>
      <c r="C26" s="2">
        <v>14</v>
      </c>
      <c r="D26" s="2">
        <v>2</v>
      </c>
      <c r="E26" s="2">
        <v>2</v>
      </c>
      <c r="F26" s="2">
        <v>80</v>
      </c>
      <c r="G26" s="2" t="s">
        <v>383</v>
      </c>
      <c r="H26" s="2">
        <v>100</v>
      </c>
      <c r="I26" s="4"/>
      <c r="J26" s="2" t="s">
        <v>94</v>
      </c>
    </row>
    <row r="27" spans="2:10" ht="28.8">
      <c r="B27" s="4" t="s">
        <v>184</v>
      </c>
      <c r="C27" s="4"/>
      <c r="J27" s="2" t="s">
        <v>185</v>
      </c>
    </row>
    <row r="28" spans="2:10" ht="43.2">
      <c r="B28" s="2" t="s">
        <v>291</v>
      </c>
      <c r="J28" s="2" t="s">
        <v>292</v>
      </c>
    </row>
    <row r="29" spans="2:10">
      <c r="B29" s="4" t="s">
        <v>294</v>
      </c>
      <c r="C29" s="4"/>
      <c r="D29" s="4"/>
      <c r="E29" s="4"/>
      <c r="F29" s="4" t="s">
        <v>293</v>
      </c>
      <c r="G29" s="4"/>
      <c r="H29" s="4"/>
      <c r="I29" s="4"/>
      <c r="J29" s="4"/>
    </row>
    <row r="30" spans="2:10">
      <c r="B30" s="4" t="s">
        <v>150</v>
      </c>
      <c r="C30" s="4"/>
      <c r="H30" s="4" t="s">
        <v>101</v>
      </c>
      <c r="I30" s="4"/>
      <c r="J30" s="4"/>
    </row>
    <row r="32" spans="2:10">
      <c r="B32" s="4" t="s">
        <v>208</v>
      </c>
      <c r="C32" s="4"/>
      <c r="D32" s="4"/>
      <c r="E32" s="4"/>
      <c r="F32" s="4"/>
      <c r="G32" s="4"/>
      <c r="H32" s="4"/>
      <c r="I32" s="4"/>
      <c r="J32" s="4"/>
    </row>
    <row r="33" spans="2:10">
      <c r="B33" s="4" t="s">
        <v>209</v>
      </c>
      <c r="C33" s="4"/>
      <c r="D33" s="4"/>
      <c r="E33" s="4"/>
      <c r="F33" s="4"/>
      <c r="G33" s="4"/>
      <c r="H33" s="4"/>
      <c r="I33" s="4"/>
      <c r="J33" s="4"/>
    </row>
  </sheetData>
  <sheetProtection password="EAC0" sheet="1" objects="1" scenarios="1"/>
  <sortState ref="B22:J32">
    <sortCondition descending="1" ref="D22:D32"/>
  </sortState>
  <mergeCells count="18">
    <mergeCell ref="B32:J32"/>
    <mergeCell ref="B33:J33"/>
    <mergeCell ref="B30:C30"/>
    <mergeCell ref="H30:J30"/>
    <mergeCell ref="B27:C27"/>
    <mergeCell ref="B29:E29"/>
    <mergeCell ref="F29:J29"/>
    <mergeCell ref="I25:I26"/>
    <mergeCell ref="B11:J11"/>
    <mergeCell ref="B12:J12"/>
    <mergeCell ref="B14:B17"/>
    <mergeCell ref="C14:E14"/>
    <mergeCell ref="J14:J17"/>
    <mergeCell ref="H14:H16"/>
    <mergeCell ref="I14:I16"/>
    <mergeCell ref="F14:G14"/>
    <mergeCell ref="F15:G15"/>
    <mergeCell ref="C15:E1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4</vt:i4>
      </vt:variant>
    </vt:vector>
  </HeadingPairs>
  <TitlesOfParts>
    <vt:vector size="20" baseType="lpstr">
      <vt:lpstr>الفهرس Content  </vt:lpstr>
      <vt:lpstr>التعاريف Definitions</vt:lpstr>
      <vt:lpstr>منهجيةوملاحظات Methodology&amp;Note</vt:lpstr>
      <vt:lpstr>تحليل Analysis</vt:lpstr>
      <vt:lpstr>1</vt:lpstr>
      <vt:lpstr>2</vt:lpstr>
      <vt:lpstr>3</vt:lpstr>
      <vt:lpstr>4</vt:lpstr>
      <vt:lpstr>5</vt:lpstr>
      <vt:lpstr>6</vt:lpstr>
      <vt:lpstr>7</vt:lpstr>
      <vt:lpstr>8</vt:lpstr>
      <vt:lpstr>9</vt:lpstr>
      <vt:lpstr>10</vt:lpstr>
      <vt:lpstr>11</vt:lpstr>
      <vt:lpstr>12</vt:lpstr>
      <vt:lpstr>'التعاريف Definitions'!Druckbereich</vt:lpstr>
      <vt:lpstr>'الفهرس Content  '!Druckbereich</vt:lpstr>
      <vt:lpstr>'تحليل Analysis'!Druckbereich</vt:lpstr>
      <vt:lpstr>'منهجيةوملاحظات Methodology&amp;Note'!Druckbereich</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Abeer Yousef Al-Aysah</dc:creator>
  <cp:lastModifiedBy>Jenny Rentmeister</cp:lastModifiedBy>
  <cp:lastPrinted>2014-01-13T08:17:25Z</cp:lastPrinted>
  <dcterms:created xsi:type="dcterms:W3CDTF">2012-12-23T09:10:25Z</dcterms:created>
  <dcterms:modified xsi:type="dcterms:W3CDTF">2017-07-10T14:56:26Z</dcterms:modified>
</cp:coreProperties>
</file>